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ITALIAN CATALOG APPAREL " sheetId="1" r:id="rId1"/>
    <sheet name="SUMMARY " sheetId="2" r:id="rId2"/>
  </sheets>
  <definedNames>
    <definedName name="_xlnm.Print_Titles" localSheetId="0">'ITALIAN CATALOG APPAREL '!$1:$2</definedName>
  </definedNames>
  <calcPr calcId="152511"/>
</workbook>
</file>

<file path=xl/calcChain.xml><?xml version="1.0" encoding="utf-8"?>
<calcChain xmlns="http://schemas.openxmlformats.org/spreadsheetml/2006/main">
  <c r="G474" i="1" l="1"/>
  <c r="G400" i="1"/>
  <c r="G365" i="1"/>
  <c r="G356" i="1"/>
  <c r="G326" i="1"/>
  <c r="G310" i="1"/>
  <c r="G304" i="1"/>
  <c r="G286" i="1"/>
  <c r="G284" i="1"/>
  <c r="G244" i="1"/>
  <c r="G235" i="1"/>
  <c r="G23" i="1"/>
  <c r="G8" i="1"/>
  <c r="I237" i="1"/>
  <c r="I444" i="1"/>
  <c r="I361" i="1"/>
  <c r="I364" i="1"/>
  <c r="I426" i="1"/>
  <c r="I58" i="1"/>
  <c r="I21" i="1"/>
  <c r="I324" i="1"/>
  <c r="I328" i="1"/>
  <c r="I381" i="1"/>
  <c r="I415" i="1"/>
  <c r="I453" i="1"/>
  <c r="I287" i="1"/>
  <c r="I71" i="1"/>
  <c r="I466" i="1"/>
  <c r="I223" i="1"/>
  <c r="I374" i="1"/>
  <c r="I454" i="1"/>
  <c r="I282" i="1"/>
  <c r="I450" i="1"/>
  <c r="I379" i="1"/>
  <c r="I291" i="1"/>
  <c r="I260" i="1"/>
  <c r="I366" i="1"/>
  <c r="I231" i="1"/>
  <c r="I89" i="1"/>
  <c r="I104" i="1"/>
  <c r="I245" i="1"/>
  <c r="I246" i="1"/>
  <c r="I473" i="1"/>
  <c r="I279" i="1"/>
  <c r="I373" i="1"/>
  <c r="I401" i="1"/>
  <c r="I406" i="1"/>
  <c r="I442" i="1"/>
  <c r="I443" i="1"/>
  <c r="I409" i="1"/>
  <c r="I407" i="1"/>
  <c r="I408" i="1"/>
  <c r="I410" i="1"/>
  <c r="I79" i="1"/>
  <c r="I439" i="1"/>
  <c r="I303" i="1"/>
  <c r="I28" i="1"/>
  <c r="I20" i="1"/>
  <c r="I423" i="1"/>
  <c r="I422" i="1"/>
  <c r="I128" i="1"/>
  <c r="I19" i="1"/>
  <c r="I367" i="1"/>
  <c r="I368" i="1"/>
  <c r="I99" i="1"/>
  <c r="I102" i="1"/>
  <c r="I268" i="1"/>
  <c r="I267" i="1"/>
  <c r="I278" i="1"/>
  <c r="I277" i="1"/>
  <c r="I402" i="1"/>
  <c r="I297" i="1"/>
  <c r="I168" i="1"/>
  <c r="I166" i="1"/>
  <c r="I430" i="1"/>
  <c r="I441" i="1"/>
  <c r="I440" i="1"/>
  <c r="I72" i="1"/>
  <c r="I73" i="1"/>
  <c r="I74" i="1"/>
  <c r="I385" i="1"/>
  <c r="I18" i="1"/>
  <c r="I285" i="1"/>
  <c r="I286" i="1" s="1"/>
  <c r="I258" i="1"/>
  <c r="I259" i="1"/>
  <c r="I309" i="1"/>
  <c r="I65" i="1"/>
  <c r="I64" i="1"/>
  <c r="I63" i="1"/>
  <c r="I320" i="1"/>
  <c r="I321" i="1"/>
  <c r="I319" i="1"/>
  <c r="I424" i="1"/>
  <c r="I266" i="1"/>
  <c r="I264" i="1"/>
  <c r="I265" i="1"/>
  <c r="I332" i="1"/>
  <c r="I333" i="1"/>
  <c r="I238" i="1"/>
  <c r="I362" i="1"/>
  <c r="I363" i="1"/>
  <c r="I281" i="1"/>
  <c r="I313" i="1"/>
  <c r="I315" i="1"/>
  <c r="I314" i="1"/>
  <c r="I261" i="1"/>
  <c r="I262" i="1"/>
  <c r="I263" i="1"/>
  <c r="I103" i="1"/>
  <c r="I100" i="1"/>
  <c r="I101" i="1"/>
  <c r="I462" i="1"/>
  <c r="I275" i="1"/>
  <c r="I276" i="1"/>
  <c r="I274" i="1"/>
  <c r="I273" i="1"/>
  <c r="I33" i="1"/>
  <c r="I34" i="1"/>
  <c r="I384" i="1"/>
  <c r="I383" i="1"/>
  <c r="I116" i="1"/>
  <c r="I145" i="1"/>
  <c r="I75" i="1"/>
  <c r="I76" i="1"/>
  <c r="I77" i="1"/>
  <c r="I78" i="1"/>
  <c r="I11" i="1"/>
  <c r="I10" i="1"/>
  <c r="I90" i="1"/>
  <c r="I94" i="1"/>
  <c r="I93" i="1"/>
  <c r="I91" i="1"/>
  <c r="I92" i="1"/>
  <c r="I369" i="1"/>
  <c r="I370" i="1"/>
  <c r="I427" i="1"/>
  <c r="I429" i="1"/>
  <c r="I311" i="1"/>
  <c r="I312" i="1"/>
  <c r="I288" i="1"/>
  <c r="I325" i="1"/>
  <c r="I405" i="1"/>
  <c r="I96" i="1"/>
  <c r="I98" i="1"/>
  <c r="I97" i="1"/>
  <c r="I95" i="1"/>
  <c r="I88" i="1"/>
  <c r="I87" i="1"/>
  <c r="I80" i="1"/>
  <c r="I213" i="1"/>
  <c r="I212" i="1"/>
  <c r="I243" i="1"/>
  <c r="I215" i="1"/>
  <c r="I214" i="1"/>
  <c r="I216" i="1"/>
  <c r="I217" i="1"/>
  <c r="I57" i="1"/>
  <c r="I55" i="1"/>
  <c r="I56" i="1"/>
  <c r="I60" i="1"/>
  <c r="I61" i="1"/>
  <c r="I62" i="1"/>
  <c r="I382" i="1"/>
  <c r="I380" i="1"/>
  <c r="I390" i="1"/>
  <c r="I40" i="1"/>
  <c r="I39" i="1"/>
  <c r="I38" i="1"/>
  <c r="I37" i="1"/>
  <c r="I342" i="1"/>
  <c r="I343" i="1"/>
  <c r="I352" i="1"/>
  <c r="I35" i="1"/>
  <c r="I341" i="1"/>
  <c r="I338" i="1"/>
  <c r="I340" i="1"/>
  <c r="I339" i="1"/>
  <c r="I210" i="1"/>
  <c r="I211" i="1"/>
  <c r="I209" i="1"/>
  <c r="I318" i="1"/>
  <c r="I302" i="1"/>
  <c r="I403" i="1"/>
  <c r="I404" i="1"/>
  <c r="I22" i="1"/>
  <c r="I394" i="1"/>
  <c r="I330" i="1"/>
  <c r="I331" i="1"/>
  <c r="I329" i="1"/>
  <c r="I133" i="1"/>
  <c r="I399" i="1"/>
  <c r="I283" i="1"/>
  <c r="I280" i="1"/>
  <c r="I377" i="1"/>
  <c r="I378" i="1"/>
  <c r="I376" i="1"/>
  <c r="I375" i="1"/>
  <c r="I257" i="1"/>
  <c r="I256" i="1"/>
  <c r="I255" i="1"/>
  <c r="I294" i="1"/>
  <c r="I295" i="1"/>
  <c r="I293" i="1"/>
  <c r="I292" i="1"/>
  <c r="I296" i="1"/>
  <c r="I307" i="1"/>
  <c r="I305" i="1"/>
  <c r="I306" i="1"/>
  <c r="I308" i="1"/>
  <c r="I416" i="1"/>
  <c r="I154" i="1"/>
  <c r="I157" i="1"/>
  <c r="I155" i="1"/>
  <c r="I153" i="1"/>
  <c r="I156" i="1"/>
  <c r="I160" i="1"/>
  <c r="I158" i="1"/>
  <c r="I159" i="1"/>
  <c r="I134" i="1"/>
  <c r="I29" i="1"/>
  <c r="I136" i="1"/>
  <c r="I135" i="1"/>
  <c r="I30" i="1"/>
  <c r="I167" i="1"/>
  <c r="I164" i="1"/>
  <c r="I169" i="1"/>
  <c r="I165" i="1"/>
  <c r="I322" i="1"/>
  <c r="I323" i="1"/>
  <c r="I451" i="1"/>
  <c r="I149" i="1"/>
  <c r="I150" i="1"/>
  <c r="I151" i="1"/>
  <c r="I105" i="1"/>
  <c r="I106" i="1"/>
  <c r="I354" i="1"/>
  <c r="I355" i="1"/>
  <c r="I141" i="1"/>
  <c r="I143" i="1"/>
  <c r="I140" i="1"/>
  <c r="I248" i="1"/>
  <c r="I249" i="1"/>
  <c r="I252" i="1"/>
  <c r="I253" i="1"/>
  <c r="I254" i="1"/>
  <c r="I247" i="1"/>
  <c r="I250" i="1"/>
  <c r="I251" i="1"/>
  <c r="I269" i="1"/>
  <c r="I270" i="1"/>
  <c r="I67" i="1"/>
  <c r="I66" i="1"/>
  <c r="I69" i="1"/>
  <c r="I70" i="1"/>
  <c r="I68" i="1"/>
  <c r="I301" i="1"/>
  <c r="I170" i="1"/>
  <c r="I222" i="1"/>
  <c r="I219" i="1"/>
  <c r="I220" i="1"/>
  <c r="I221" i="1"/>
  <c r="I218" i="1"/>
  <c r="I240" i="1"/>
  <c r="I241" i="1"/>
  <c r="I239" i="1"/>
  <c r="I242" i="1"/>
  <c r="I144" i="1"/>
  <c r="I142" i="1"/>
  <c r="I146" i="1"/>
  <c r="I139" i="1"/>
  <c r="I148" i="1"/>
  <c r="I147" i="1"/>
  <c r="I425" i="1"/>
  <c r="I351" i="1"/>
  <c r="I349" i="1"/>
  <c r="I350" i="1"/>
  <c r="I348" i="1"/>
  <c r="I110" i="1"/>
  <c r="I109" i="1"/>
  <c r="I107" i="1"/>
  <c r="I108" i="1"/>
  <c r="I119" i="1"/>
  <c r="I130" i="1"/>
  <c r="I129" i="1"/>
  <c r="I127" i="1"/>
  <c r="I52" i="1"/>
  <c r="I51" i="1"/>
  <c r="I50" i="1"/>
  <c r="I290" i="1"/>
  <c r="I289" i="1"/>
  <c r="I36" i="1"/>
  <c r="I452" i="1"/>
  <c r="I192" i="1"/>
  <c r="I187" i="1"/>
  <c r="I190" i="1"/>
  <c r="I189" i="1"/>
  <c r="I185" i="1"/>
  <c r="I236" i="1"/>
  <c r="I470" i="1"/>
  <c r="I471" i="1"/>
  <c r="I472" i="1"/>
  <c r="I467" i="1"/>
  <c r="I468" i="1"/>
  <c r="I469" i="1"/>
  <c r="I32" i="1"/>
  <c r="I31" i="1"/>
  <c r="I463" i="1"/>
  <c r="I464" i="1"/>
  <c r="I465" i="1"/>
  <c r="I371" i="1"/>
  <c r="I372" i="1"/>
  <c r="I461" i="1"/>
  <c r="I456" i="1"/>
  <c r="I455" i="1"/>
  <c r="I458" i="1"/>
  <c r="I460" i="1"/>
  <c r="I457" i="1"/>
  <c r="I459" i="1"/>
  <c r="I233" i="1"/>
  <c r="I27" i="1"/>
  <c r="I12" i="1"/>
  <c r="I15" i="1"/>
  <c r="I14" i="1"/>
  <c r="I16" i="1"/>
  <c r="I17" i="1"/>
  <c r="I13" i="1"/>
  <c r="I46" i="1"/>
  <c r="I49" i="1"/>
  <c r="I47" i="1"/>
  <c r="I48" i="1"/>
  <c r="I317" i="1"/>
  <c r="I316" i="1"/>
  <c r="I6" i="1"/>
  <c r="I9" i="1"/>
  <c r="I3" i="1"/>
  <c r="I7" i="1"/>
  <c r="I4" i="1"/>
  <c r="I5" i="1"/>
  <c r="I59" i="1"/>
  <c r="I445" i="1"/>
  <c r="I447" i="1"/>
  <c r="I446" i="1"/>
  <c r="I449" i="1"/>
  <c r="I448" i="1"/>
  <c r="I412" i="1"/>
  <c r="I411" i="1"/>
  <c r="I413" i="1"/>
  <c r="I414" i="1"/>
  <c r="I392" i="1"/>
  <c r="I393" i="1"/>
  <c r="I391" i="1"/>
  <c r="I132" i="1"/>
  <c r="I327" i="1"/>
  <c r="I334" i="1"/>
  <c r="I161" i="1"/>
  <c r="I208" i="1"/>
  <c r="I271" i="1"/>
  <c r="I272" i="1"/>
  <c r="I200" i="1"/>
  <c r="I199" i="1"/>
  <c r="I201" i="1"/>
  <c r="I198" i="1"/>
  <c r="I197" i="1"/>
  <c r="I182" i="1"/>
  <c r="I191" i="1"/>
  <c r="I188" i="1"/>
  <c r="I186" i="1"/>
  <c r="I196" i="1"/>
  <c r="I389" i="1"/>
  <c r="I388" i="1"/>
  <c r="I386" i="1"/>
  <c r="I387" i="1"/>
  <c r="I118" i="1"/>
  <c r="I122" i="1"/>
  <c r="I124" i="1"/>
  <c r="I125" i="1"/>
  <c r="I53" i="1"/>
  <c r="I123" i="1"/>
  <c r="I54" i="1"/>
  <c r="I117" i="1"/>
  <c r="I121" i="1"/>
  <c r="I131" i="1"/>
  <c r="I126" i="1"/>
  <c r="I120" i="1"/>
  <c r="I114" i="1"/>
  <c r="I428" i="1"/>
  <c r="I357" i="1"/>
  <c r="I360" i="1"/>
  <c r="I358" i="1"/>
  <c r="I359" i="1"/>
  <c r="I398" i="1"/>
  <c r="I396" i="1"/>
  <c r="I397" i="1"/>
  <c r="I395" i="1"/>
  <c r="I45" i="1"/>
  <c r="I43" i="1"/>
  <c r="I42" i="1"/>
  <c r="I41" i="1"/>
  <c r="I44" i="1"/>
  <c r="I175" i="1"/>
  <c r="I171" i="1"/>
  <c r="I172" i="1"/>
  <c r="I173" i="1"/>
  <c r="I174" i="1"/>
  <c r="I193" i="1"/>
  <c r="I195" i="1"/>
  <c r="I194" i="1"/>
  <c r="I346" i="1"/>
  <c r="I347" i="1"/>
  <c r="I353" i="1"/>
  <c r="I344" i="1"/>
  <c r="I345" i="1"/>
  <c r="I300" i="1"/>
  <c r="I298" i="1"/>
  <c r="I299" i="1"/>
  <c r="I85" i="1"/>
  <c r="I84" i="1"/>
  <c r="I83" i="1"/>
  <c r="I86" i="1"/>
  <c r="I82" i="1"/>
  <c r="I81" i="1"/>
  <c r="I417" i="1"/>
  <c r="I421" i="1"/>
  <c r="I418" i="1"/>
  <c r="I420" i="1"/>
  <c r="I419" i="1"/>
  <c r="I227" i="1"/>
  <c r="I111" i="1"/>
  <c r="I226" i="1"/>
  <c r="I225" i="1"/>
  <c r="I113" i="1"/>
  <c r="I112" i="1"/>
  <c r="I337" i="1"/>
  <c r="I335" i="1"/>
  <c r="I336" i="1"/>
  <c r="I203" i="1"/>
  <c r="I202" i="1"/>
  <c r="I207" i="1"/>
  <c r="I206" i="1"/>
  <c r="I205" i="1"/>
  <c r="I204" i="1"/>
  <c r="I138" i="1"/>
  <c r="I137" i="1"/>
  <c r="I152" i="1"/>
  <c r="I115" i="1"/>
  <c r="I181" i="1"/>
  <c r="I180" i="1"/>
  <c r="I178" i="1"/>
  <c r="I179" i="1"/>
  <c r="I162" i="1"/>
  <c r="I163" i="1"/>
  <c r="I436" i="1"/>
  <c r="I434" i="1"/>
  <c r="I438" i="1"/>
  <c r="I431" i="1"/>
  <c r="I432" i="1"/>
  <c r="I437" i="1"/>
  <c r="I433" i="1"/>
  <c r="I435" i="1"/>
  <c r="I234" i="1"/>
  <c r="I232" i="1"/>
  <c r="I224" i="1"/>
  <c r="I26" i="1"/>
  <c r="I24" i="1"/>
  <c r="I25" i="1"/>
  <c r="I230" i="1"/>
  <c r="I228" i="1"/>
  <c r="I229" i="1"/>
  <c r="I176" i="1"/>
  <c r="I184" i="1"/>
  <c r="I177" i="1"/>
  <c r="I183" i="1"/>
  <c r="H286" i="1" l="1"/>
  <c r="I310" i="1"/>
  <c r="H310" i="1" s="1"/>
  <c r="I23" i="1"/>
  <c r="H23" i="1" s="1"/>
  <c r="I244" i="1"/>
  <c r="H244" i="1" s="1"/>
  <c r="I8" i="1"/>
  <c r="H8" i="1" s="1"/>
  <c r="I235" i="1"/>
  <c r="H235" i="1" s="1"/>
  <c r="I304" i="1"/>
  <c r="H304" i="1" s="1"/>
  <c r="I365" i="1"/>
  <c r="H365" i="1" s="1"/>
  <c r="I356" i="1"/>
  <c r="H356" i="1" s="1"/>
  <c r="I474" i="1"/>
  <c r="H474" i="1" s="1"/>
  <c r="I284" i="1"/>
  <c r="H284" i="1" s="1"/>
  <c r="I400" i="1"/>
  <c r="H400" i="1" s="1"/>
  <c r="I326" i="1"/>
  <c r="H326" i="1" s="1"/>
  <c r="G476" i="1"/>
  <c r="I476" i="1" l="1"/>
  <c r="H476" i="1" s="1"/>
</calcChain>
</file>

<file path=xl/sharedStrings.xml><?xml version="1.0" encoding="utf-8"?>
<sst xmlns="http://schemas.openxmlformats.org/spreadsheetml/2006/main" count="1878" uniqueCount="961">
  <si>
    <t>F6354400</t>
  </si>
  <si>
    <t>NEW LITTLE RED DRESS 18 20 ALL</t>
  </si>
  <si>
    <t>F6309200</t>
  </si>
  <si>
    <t>NEW LITTLE RED DRESS 14 16 ALL</t>
  </si>
  <si>
    <t>F6358600</t>
  </si>
  <si>
    <t>NEW LITTLE RED DRESS 22 24 ALL</t>
  </si>
  <si>
    <t>F6250800</t>
  </si>
  <si>
    <t>NEW LITTLE RED DRESS 10 12 ALL</t>
  </si>
  <si>
    <t>F9759300</t>
  </si>
  <si>
    <t>BI R.SLEEVE DRESS14 16PINK AL</t>
  </si>
  <si>
    <t>F9672200</t>
  </si>
  <si>
    <t>BI R.SLEEVE DRESS10 12 PINK AL</t>
  </si>
  <si>
    <t>F9774800</t>
  </si>
  <si>
    <t>BI R.SLEEVE DRESS18 20 PINK AL</t>
  </si>
  <si>
    <t>F0317600</t>
  </si>
  <si>
    <t>BI RF. SLEEVE DRESS 14 16 BLUE</t>
  </si>
  <si>
    <t>F0314900</t>
  </si>
  <si>
    <t>BI RF. SLEEVE DRESS 10 12 BLUE</t>
  </si>
  <si>
    <t>F0353200</t>
  </si>
  <si>
    <t>BI RF. SLEEVE DRESS 18 20 BLUE</t>
  </si>
  <si>
    <t>F9585200</t>
  </si>
  <si>
    <t>BI R.SLEEVE DRESS 6 8 PINK ALL</t>
  </si>
  <si>
    <t>F9829400</t>
  </si>
  <si>
    <t>BI R.SLEEVE DRESS22 24PINK AL</t>
  </si>
  <si>
    <t>F9945000</t>
  </si>
  <si>
    <t>BI RF. SLEEVE DRESS 6 8 BLUE</t>
  </si>
  <si>
    <t>F3682600</t>
  </si>
  <si>
    <t>GRETNA FLORAL SANDAL 37 WHITE</t>
  </si>
  <si>
    <t>FOOTWEAR</t>
  </si>
  <si>
    <t>F3682800</t>
  </si>
  <si>
    <t>GRETNA FLORAL SANDAL 38 WHITE</t>
  </si>
  <si>
    <t>F3609500</t>
  </si>
  <si>
    <t>GRETNA FLORAL SANDAL 36 WHITE</t>
  </si>
  <si>
    <t>F3683300</t>
  </si>
  <si>
    <t>GRETNA FLORAL SANDAL 39 WHITE</t>
  </si>
  <si>
    <t>F3684100</t>
  </si>
  <si>
    <t>GRETNA FLORAL SANDAL 40 WHITE</t>
  </si>
  <si>
    <t>F4336500</t>
  </si>
  <si>
    <t>GRETNA FLORAL SANDAL 36 BLACK</t>
  </si>
  <si>
    <t>F3953900</t>
  </si>
  <si>
    <t>GRETNA FLORAL SANDAL 38 BLACK</t>
  </si>
  <si>
    <t>F3909100</t>
  </si>
  <si>
    <t>GRETNA FLORAL SANDAL 37 BLACK</t>
  </si>
  <si>
    <t>F4960300</t>
  </si>
  <si>
    <t>JEANETIC PINAFORE DRESS 6 8</t>
  </si>
  <si>
    <t>F4957500</t>
  </si>
  <si>
    <t>JEANETIC PINAFORE DRESS 14 16</t>
  </si>
  <si>
    <t>F6329900</t>
  </si>
  <si>
    <t>ESS. FRILL DRESS 10 12 GREY</t>
  </si>
  <si>
    <t>F6329800</t>
  </si>
  <si>
    <t>ESS. FRILL DRESS 6 8 GREY</t>
  </si>
  <si>
    <t>F6330100</t>
  </si>
  <si>
    <t>ESS. FRILL DRESS 14 16 GREY</t>
  </si>
  <si>
    <t>F6330200</t>
  </si>
  <si>
    <t>ESS. FRILL DRESS 18 20 GREY</t>
  </si>
  <si>
    <t>F1811200</t>
  </si>
  <si>
    <t>BI COLOURBLOCK DRESS 6 8 ALL</t>
  </si>
  <si>
    <t>F3820000</t>
  </si>
  <si>
    <t>COVETED ATHIRA DRESS 8</t>
  </si>
  <si>
    <t>F3203200</t>
  </si>
  <si>
    <t>COVETED ATHIRA DRESS 12</t>
  </si>
  <si>
    <t>F3269500</t>
  </si>
  <si>
    <t>COVETED ATHIRA DRESS 14</t>
  </si>
  <si>
    <t>F7111300</t>
  </si>
  <si>
    <t>OLENA PRINTED MIDI DRESS 8</t>
  </si>
  <si>
    <t>F7111800</t>
  </si>
  <si>
    <t>OLENA PRINTED MIDI DRESS 10</t>
  </si>
  <si>
    <t>F7113400</t>
  </si>
  <si>
    <t>OLENA PRINTED MIDI DRESS 12</t>
  </si>
  <si>
    <t>F7113500</t>
  </si>
  <si>
    <t>OLENA PRINTED MIDI DRESS 14</t>
  </si>
  <si>
    <t>F7090300</t>
  </si>
  <si>
    <t>OLENA PRINTED MIDI DRESS 8 ALL</t>
  </si>
  <si>
    <t>F7090400</t>
  </si>
  <si>
    <t>OLENA PRINTED MIDI DRESS 10 AL</t>
  </si>
  <si>
    <t>F2213700</t>
  </si>
  <si>
    <t>BI BUTTON DETAIL SKIRT 10 12EE</t>
  </si>
  <si>
    <t>F2201000</t>
  </si>
  <si>
    <t>BI BUTTON DETAIL SKIRT 6 8 EE</t>
  </si>
  <si>
    <t>F2254200</t>
  </si>
  <si>
    <t>BI BUTTON DETAIL SKIRT 14 16EE</t>
  </si>
  <si>
    <t>F1608600</t>
  </si>
  <si>
    <t>FRILL FRONT DRESS 14 16 ORANGE</t>
  </si>
  <si>
    <t>F1624800</t>
  </si>
  <si>
    <t>FRILL FRONT DRESS 18 20 ORANGE</t>
  </si>
  <si>
    <t>F9650000</t>
  </si>
  <si>
    <t>FRILL FR DRESS 14 16 ORANGE AL</t>
  </si>
  <si>
    <t>F9662800</t>
  </si>
  <si>
    <t>FRILL FR DRESS 18 20 ORANGE AL</t>
  </si>
  <si>
    <t>F1608000</t>
  </si>
  <si>
    <t>FRILL FRONT DRESS 10 12 ORANGE</t>
  </si>
  <si>
    <t>F9665400</t>
  </si>
  <si>
    <t>FRILL FR DRESS 22 24 ORANGE AL</t>
  </si>
  <si>
    <t>F3702600</t>
  </si>
  <si>
    <t>ROVETTA SANDALS 38 BLACK</t>
  </si>
  <si>
    <t>F3700600</t>
  </si>
  <si>
    <t>ROVETTA SANDALS 37 BLACK</t>
  </si>
  <si>
    <t>F3747600</t>
  </si>
  <si>
    <t>ROVETTA SANDALS 39 BLACK</t>
  </si>
  <si>
    <t>F3694400</t>
  </si>
  <si>
    <t>ROVETTA SANDALS 36 BLACK</t>
  </si>
  <si>
    <t>F3748400</t>
  </si>
  <si>
    <t>ROVETTA SANDALS 40 BLACK</t>
  </si>
  <si>
    <t>F1342012</t>
  </si>
  <si>
    <t>RIO NIGHTS MAXI DRESS 14 ALL</t>
  </si>
  <si>
    <t>F1342013</t>
  </si>
  <si>
    <t>RIO NIGHTS MAXI DRESS 16 ALL</t>
  </si>
  <si>
    <t>F1342019</t>
  </si>
  <si>
    <t>RIO NIGHTS MAXI DRESS 12 ALL</t>
  </si>
  <si>
    <t>F1342014</t>
  </si>
  <si>
    <t>RIO NIGHTS MAXI DRESS 18 ALL</t>
  </si>
  <si>
    <t>F1342015</t>
  </si>
  <si>
    <t>RIO NIGHTS MAXI DRESS 20 ALL</t>
  </si>
  <si>
    <t>F1342018</t>
  </si>
  <si>
    <t>RIO NIGHTS MAXI DRESS 10 ALL</t>
  </si>
  <si>
    <t>F6266200</t>
  </si>
  <si>
    <t>RUF FRNT MESH S.SUIT 10 12 PNK</t>
  </si>
  <si>
    <t>F6252300</t>
  </si>
  <si>
    <t>RUF FRNT MESH S.SUIT 6 8 PNK</t>
  </si>
  <si>
    <t>F6332100</t>
  </si>
  <si>
    <t>RUF FRNT MESH S.SUIT 14 16 PNK</t>
  </si>
  <si>
    <t>F6014300</t>
  </si>
  <si>
    <t>ESS. MAXI SKIRT 10 12 GREEN</t>
  </si>
  <si>
    <t>F6010900</t>
  </si>
  <si>
    <t>ESS. MAXI SKIRT 6 8 GREEN</t>
  </si>
  <si>
    <t>F7179100</t>
  </si>
  <si>
    <t>ESSENTIALS MAXI SKIRT 6 8 CEE</t>
  </si>
  <si>
    <t>F6030100</t>
  </si>
  <si>
    <t>ESS. MAXI SKIRT 18 20 GREEN</t>
  </si>
  <si>
    <t>F6023900</t>
  </si>
  <si>
    <t>ESS. MAXI SKIRT 14 16 GREEN</t>
  </si>
  <si>
    <t>F6519700</t>
  </si>
  <si>
    <t>BI LACE CAP SLEVE DRES 16 18AL</t>
  </si>
  <si>
    <t>F6520600</t>
  </si>
  <si>
    <t>BI LACE CAP SLEEV DRES 20 22AL</t>
  </si>
  <si>
    <t>F6501600</t>
  </si>
  <si>
    <t>BI LACE CAP SLEVE DRES 12 14AL</t>
  </si>
  <si>
    <t>F5974000</t>
  </si>
  <si>
    <t>MULTIWAY HEM DRESS 18 20 PRINT</t>
  </si>
  <si>
    <t>F5936400</t>
  </si>
  <si>
    <t>MULTIWAY HEM DRESS 14 16 PRINT</t>
  </si>
  <si>
    <t>F5886200</t>
  </si>
  <si>
    <t>MULTIWAY HEM DRESS 10 12 PRINT</t>
  </si>
  <si>
    <t>F5873600</t>
  </si>
  <si>
    <t>MULTIWAY HEM DRESS 6 8 PRINT</t>
  </si>
  <si>
    <t>F5990500</t>
  </si>
  <si>
    <t>MULTIWAY HEM DRESS 22 24 PRINT</t>
  </si>
  <si>
    <t>F1308367</t>
  </si>
  <si>
    <t>FAUX  BUCKLE DRESS 18 20 ALL</t>
  </si>
  <si>
    <t>F1308364</t>
  </si>
  <si>
    <t>FAUX  BUCKLE DRESS 6 8 ALL</t>
  </si>
  <si>
    <t>F1308365</t>
  </si>
  <si>
    <t>FAUX  BUCKLE DRESS 10 12 ALL</t>
  </si>
  <si>
    <t>F1308366</t>
  </si>
  <si>
    <t>FAUX  BUCKLE DRESS 14 16 ALL</t>
  </si>
  <si>
    <t>F1308368</t>
  </si>
  <si>
    <t>FAUX  BUCKLE DRESS 22 24 ALL</t>
  </si>
  <si>
    <t>F7451500</t>
  </si>
  <si>
    <t>SEQUIN SLEEVE TOP 6 8 PURPLE</t>
  </si>
  <si>
    <t>F7463200</t>
  </si>
  <si>
    <t>SEQUIN SLEEVE TOP 14 16 PURPLE</t>
  </si>
  <si>
    <t>F7455800</t>
  </si>
  <si>
    <t>SEQUIN SLEEVE TOP 10 12 PURPLE</t>
  </si>
  <si>
    <t>F7472100</t>
  </si>
  <si>
    <t>SEQUIN SLEEVE TOP 18 20 PURPLE</t>
  </si>
  <si>
    <t>F1329528</t>
  </si>
  <si>
    <t>ESS COTTON SS TEE LARGE BLACK</t>
  </si>
  <si>
    <t>F1329527</t>
  </si>
  <si>
    <t>ESS COTTON SS TEE MED BLACK</t>
  </si>
  <si>
    <t>F1329529</t>
  </si>
  <si>
    <t>ESS COTTON SS TEE XL BLACK</t>
  </si>
  <si>
    <t>F1329526</t>
  </si>
  <si>
    <t>ESS COTTON SS TEE SML BLACK</t>
  </si>
  <si>
    <t>F7903800</t>
  </si>
  <si>
    <t>KHLOE BALLERINA SHOES 4 ALL</t>
  </si>
  <si>
    <t>F1745100</t>
  </si>
  <si>
    <t>ESSENTIALS STRIPE DRESS 6 8</t>
  </si>
  <si>
    <t>F2055800</t>
  </si>
  <si>
    <t>ESSENTIALS STRIPE DRESS 10 12</t>
  </si>
  <si>
    <t>F2371400</t>
  </si>
  <si>
    <t>ESSENTIALS STRIPE DRESS14 16EE</t>
  </si>
  <si>
    <t>F2456000</t>
  </si>
  <si>
    <t>ESSENTIALS STRIPE DRESS18 20EE</t>
  </si>
  <si>
    <t>F2208100</t>
  </si>
  <si>
    <t>ESSENTIALS STRIPE DRESS10 12EE</t>
  </si>
  <si>
    <t>F1985300</t>
  </si>
  <si>
    <t>FRILL SLEEVE JUMP DRESS 10 12</t>
  </si>
  <si>
    <t>F1308846</t>
  </si>
  <si>
    <t>ESSENTIALS DRESS GREY 10 12 EE</t>
  </si>
  <si>
    <t>F2319800</t>
  </si>
  <si>
    <t>FRILL JUMP DRESS 14 16 BLUE EE</t>
  </si>
  <si>
    <t>F1308845</t>
  </si>
  <si>
    <t>ESSENTIALS DRESS GREY  6 8 EE</t>
  </si>
  <si>
    <t>F2344400</t>
  </si>
  <si>
    <t>FRILL JUMP DRESS 22 24 BLUE EE</t>
  </si>
  <si>
    <t>F2344000</t>
  </si>
  <si>
    <t>FRILL JUMP DRESS 18 20 BLUE EE</t>
  </si>
  <si>
    <t>F2318600</t>
  </si>
  <si>
    <t>FRILL JUMP DRESS 6 8 BLUE  EE</t>
  </si>
  <si>
    <t>F1985500</t>
  </si>
  <si>
    <t>FRILL SLEEVE JUMP DRESS 14 16</t>
  </si>
  <si>
    <t>F4192500</t>
  </si>
  <si>
    <t>FLUTE SLEEVE TOP 10 12MULTI EE</t>
  </si>
  <si>
    <t>F4192400</t>
  </si>
  <si>
    <t>FLUTE SLEEVE TOP 6 8  MULTI EE</t>
  </si>
  <si>
    <t>F4192700</t>
  </si>
  <si>
    <t>FLUTE SLEEVE TOP 14 16MULTI EE</t>
  </si>
  <si>
    <t>F4194300</t>
  </si>
  <si>
    <t>FLUTE SLEEVE TOP 18 20MULTI EE</t>
  </si>
  <si>
    <t>F6536200</t>
  </si>
  <si>
    <t>JEANETIC T DRESS NOIR 22 24 EE</t>
  </si>
  <si>
    <t>F6399400</t>
  </si>
  <si>
    <t>JEANETIC T DRESS NOIR 10 12 EE</t>
  </si>
  <si>
    <t>F6423700</t>
  </si>
  <si>
    <t>JEANETIC T DRESS NOIR 14 16 EE</t>
  </si>
  <si>
    <t>F6440000</t>
  </si>
  <si>
    <t>JEANETIC T DRESS NOIR 18 20 EE</t>
  </si>
  <si>
    <t>F6343200</t>
  </si>
  <si>
    <t>JEANETIC T DRESS NOIR 6 8 EE</t>
  </si>
  <si>
    <t>F6929800</t>
  </si>
  <si>
    <t>TWEED OCCASION DRESS 6 8 ALL</t>
  </si>
  <si>
    <t>F6954400</t>
  </si>
  <si>
    <t>TWEED OCCASION DRESS 10 12 ALL</t>
  </si>
  <si>
    <t>F7017000</t>
  </si>
  <si>
    <t>TWEED OCCASION DRESS 22 24 ALL</t>
  </si>
  <si>
    <t>F6956900</t>
  </si>
  <si>
    <t>TWEED OCCASION DRESS 14 16 ALL</t>
  </si>
  <si>
    <t>F6971100</t>
  </si>
  <si>
    <t>TWEED OCCASION DRESS 18 20 ALL</t>
  </si>
  <si>
    <t>F2856700</t>
  </si>
  <si>
    <t>POP CROP JEGGINGS 10 12WHI ALL</t>
  </si>
  <si>
    <t>F2856400</t>
  </si>
  <si>
    <t>POP CROP JEGGINGS 6 8 WHITE AL</t>
  </si>
  <si>
    <t>F7552200</t>
  </si>
  <si>
    <t>T-SHIRT DRESS AZURE 6 8</t>
  </si>
  <si>
    <t>F4880200</t>
  </si>
  <si>
    <t>T-SHIRT DRESS - AZURE 6 8 EE</t>
  </si>
  <si>
    <t>F2075100</t>
  </si>
  <si>
    <t>REVERS PLEAT SKIRT 18 20 GOLD</t>
  </si>
  <si>
    <t>F4219600</t>
  </si>
  <si>
    <t>REVERSIBLE SKIRT 14 16 GOLD AL</t>
  </si>
  <si>
    <t>F3006400</t>
  </si>
  <si>
    <t>ULTRA MONO MAXI DRESS 6 8</t>
  </si>
  <si>
    <t>F5599800</t>
  </si>
  <si>
    <t>FOIL KNIT TOP 10 12 METALIC</t>
  </si>
  <si>
    <t>F5602100</t>
  </si>
  <si>
    <t>FOIL KNIT TOP 18 20 METALIC</t>
  </si>
  <si>
    <t>F5602000</t>
  </si>
  <si>
    <t>FOIL KNIT TOP 14 16 METALIC</t>
  </si>
  <si>
    <t>F1460055</t>
  </si>
  <si>
    <t>CALZITALY GIRLLEATHER LEG YR10</t>
  </si>
  <si>
    <t>F1460056</t>
  </si>
  <si>
    <t>CALZITALY GIRLLEATHER LEG YR12</t>
  </si>
  <si>
    <t>F1460054</t>
  </si>
  <si>
    <t>CALZITALY GIRLLEATHER LEG YR8</t>
  </si>
  <si>
    <t>F1460053</t>
  </si>
  <si>
    <t>CALZITALY GIRLLEATHER LEG YR6</t>
  </si>
  <si>
    <t>F2324800</t>
  </si>
  <si>
    <t>ESTHER BALLET 37 BLACK ALL</t>
  </si>
  <si>
    <t>F2282300</t>
  </si>
  <si>
    <t>ESTHER BALLET 36 BLACK ALL</t>
  </si>
  <si>
    <t>F2981000</t>
  </si>
  <si>
    <t>ESTHER BALLET 39 WHITE ALL</t>
  </si>
  <si>
    <t>F2347500</t>
  </si>
  <si>
    <t>ESTHER BALLET 39 BLACK ALL</t>
  </si>
  <si>
    <t>F2752000</t>
  </si>
  <si>
    <t>ESTHER BALLET 41 PINK ALL</t>
  </si>
  <si>
    <t>F1316748</t>
  </si>
  <si>
    <t>BI SEQUIN DRESS 10 12 SILVER E</t>
  </si>
  <si>
    <t>F1374727</t>
  </si>
  <si>
    <t>PUSSY BOW BLOUSE 14 BLUES ALL</t>
  </si>
  <si>
    <t>F1374726</t>
  </si>
  <si>
    <t>PUSSY BOW BLOUS 12 BLUE ALL</t>
  </si>
  <si>
    <t>F1374729</t>
  </si>
  <si>
    <t>PUSSY BOW BLOUSE 16 BLUE ALL</t>
  </si>
  <si>
    <t>F1374724</t>
  </si>
  <si>
    <t>PUSSY BOW BLOUSE 10  BLUE ALL</t>
  </si>
  <si>
    <t>F1374723</t>
  </si>
  <si>
    <t>PUSSY BOW BLOUSE 8 BLUE ALL</t>
  </si>
  <si>
    <t>F1374728</t>
  </si>
  <si>
    <t>PUSSY BOW BLOUSE 18 BLUE ALL</t>
  </si>
  <si>
    <t>F2874700</t>
  </si>
  <si>
    <t>NOVELTY PENGUIN JUMPER 10 12</t>
  </si>
  <si>
    <t>F2923100</t>
  </si>
  <si>
    <t>NOVELTY PENGUIN JUMPER 14 16</t>
  </si>
  <si>
    <t>F1308381</t>
  </si>
  <si>
    <t>FLORAL SHIRT DRESS 14 16 ALL</t>
  </si>
  <si>
    <t>F1308380</t>
  </si>
  <si>
    <t>FLORAL SHIRT DRESS 10 12 ALL</t>
  </si>
  <si>
    <t>F1308382</t>
  </si>
  <si>
    <t>FLORAL SHIRT DRESS 18 20 ALL</t>
  </si>
  <si>
    <t>F1308379</t>
  </si>
  <si>
    <t>FLORAL SHIRT DRESS 6 8 ALL</t>
  </si>
  <si>
    <t>F1374817</t>
  </si>
  <si>
    <t>GEISHA BLOUSE 14 BLACK EE</t>
  </si>
  <si>
    <t>F1374821</t>
  </si>
  <si>
    <t>GEISHA BLOUSE 16 BLACK EE</t>
  </si>
  <si>
    <t>F1374820</t>
  </si>
  <si>
    <t>GEISHA BLOUSE 12 BLACK EE</t>
  </si>
  <si>
    <t>F1374818</t>
  </si>
  <si>
    <t>GEISHA BLOUSE 10 BLACK EE</t>
  </si>
  <si>
    <t>F1374819</t>
  </si>
  <si>
    <t>GEISHA BLOUSE 8 BLACK EE</t>
  </si>
  <si>
    <t>F1374816</t>
  </si>
  <si>
    <t>GEISHA BLOUSE 18 BLACK EE</t>
  </si>
  <si>
    <t>F0422700</t>
  </si>
  <si>
    <t>BACK TO FRONT DRESS 6 8</t>
  </si>
  <si>
    <t>F9858200</t>
  </si>
  <si>
    <t>BACK TO FRONT VEL DRESS 6 8ALL</t>
  </si>
  <si>
    <t>F6108300</t>
  </si>
  <si>
    <t>CHELSEE ESPADR BALLET GREEN 37</t>
  </si>
  <si>
    <t>F6152200</t>
  </si>
  <si>
    <t>CHELSEE ESPADR BALLET GREEN 39</t>
  </si>
  <si>
    <t>F6057400</t>
  </si>
  <si>
    <t>CHELSEE ESPADR BALLET GREEN 36</t>
  </si>
  <si>
    <t>F6136900</t>
  </si>
  <si>
    <t>CHELSEE ESPADR BALLET GREEN 38</t>
  </si>
  <si>
    <t>F6262100</t>
  </si>
  <si>
    <t>CHELSEE ESPADR BALLET GREEN 41</t>
  </si>
  <si>
    <t>F6190200</t>
  </si>
  <si>
    <t>CHELSEE ESPADR BALLET GREEN 40</t>
  </si>
  <si>
    <t>F6001700</t>
  </si>
  <si>
    <t>CHELSEE ESPA BALLET YELLOW 41</t>
  </si>
  <si>
    <t>F1342682</t>
  </si>
  <si>
    <t>RIO NIGHTS BIKINI TOP 20 22</t>
  </si>
  <si>
    <t>F1342681</t>
  </si>
  <si>
    <t>RIO NIGHTS BIKINI TOP 16 18</t>
  </si>
  <si>
    <t>F8668600</t>
  </si>
  <si>
    <t>CAMBRIE ESPADRILLE 36 LEOPARD</t>
  </si>
  <si>
    <t>F8798800</t>
  </si>
  <si>
    <t>CAMBRIE ESPADRILLE 37 LEOPARD</t>
  </si>
  <si>
    <t>F9129500</t>
  </si>
  <si>
    <t>CAMBRIE ESPADRILLE 38 LEOPARD</t>
  </si>
  <si>
    <t>F1099200</t>
  </si>
  <si>
    <t>WRAP DRESS PRINTED 6 8 ALL</t>
  </si>
  <si>
    <t>F1134600</t>
  </si>
  <si>
    <t>WRAP DRESS PRINTED 22 24 ALL</t>
  </si>
  <si>
    <t>F0112300</t>
  </si>
  <si>
    <t>AMITA HEELED MULE 39 BLACK ALL</t>
  </si>
  <si>
    <t>F0112500</t>
  </si>
  <si>
    <t>AMITA HEELED MULE 40 BLACK ALL</t>
  </si>
  <si>
    <t>F0115100</t>
  </si>
  <si>
    <t>AMITA HEELED MULE 42 BLACK ALL</t>
  </si>
  <si>
    <t>F0109600</t>
  </si>
  <si>
    <t>AMITA HEELED MULE 36 BLACK ALL</t>
  </si>
  <si>
    <t>F0111900</t>
  </si>
  <si>
    <t>AMITA HEELED MULE 37 BLACK ALL</t>
  </si>
  <si>
    <t>F0112200</t>
  </si>
  <si>
    <t>AMITA HEELED MULE 38 BLACK ALL</t>
  </si>
  <si>
    <t>F1309110</t>
  </si>
  <si>
    <t>PADDED JACKET 14 16 BLACK ALL</t>
  </si>
  <si>
    <t>F6383200</t>
  </si>
  <si>
    <t>BI BOUCLE DRESS 6 8 BLACK ALL</t>
  </si>
  <si>
    <t>F6426200</t>
  </si>
  <si>
    <t>BI BOUCLE DRESS 14 16 BLACK AL</t>
  </si>
  <si>
    <t>F6430200</t>
  </si>
  <si>
    <t>BI BOUCLE DRESS 18 20 BLACK AL</t>
  </si>
  <si>
    <t>F6423200</t>
  </si>
  <si>
    <t>BI BOUCLE DRESS 10 12 BLACK AL</t>
  </si>
  <si>
    <t>F6452400</t>
  </si>
  <si>
    <t>BI BOUCLE DRESS 22 24 BLACK AL</t>
  </si>
  <si>
    <t>F6329600</t>
  </si>
  <si>
    <t>EBONI POINTED BALLET 40 RED</t>
  </si>
  <si>
    <t>F1238400</t>
  </si>
  <si>
    <t>ZIP DETAIL DRESS COBALT 22 24A</t>
  </si>
  <si>
    <t>F1421872</t>
  </si>
  <si>
    <t>ALICE WRAP SPOTTY 8 10 ALL</t>
  </si>
  <si>
    <t>F1421873</t>
  </si>
  <si>
    <t>ALICE WRAP SPOTTY 12 14  ALL</t>
  </si>
  <si>
    <t>F1308589</t>
  </si>
  <si>
    <t>LACE FIT + FLARE DRESS 6 8 ALL</t>
  </si>
  <si>
    <t>F1308590</t>
  </si>
  <si>
    <t>LACE FIT + FLARE DRESS 10 12 A</t>
  </si>
  <si>
    <t>F1308591</t>
  </si>
  <si>
    <t>LACE FIT + FLARE DRESS 14 16 A</t>
  </si>
  <si>
    <t>F2397200</t>
  </si>
  <si>
    <t>BI RUFFLE FRONT DRESS 6 8 ALL</t>
  </si>
  <si>
    <t>F2413800</t>
  </si>
  <si>
    <t>BI RUFFLE FRONT DRESS 10 12 AL</t>
  </si>
  <si>
    <t>F2415100</t>
  </si>
  <si>
    <t>BI RUFFLE FRONT DRESS 14 16 AL</t>
  </si>
  <si>
    <t>F2009100</t>
  </si>
  <si>
    <t>BI PANELLED DRESS 6 8 BLACK</t>
  </si>
  <si>
    <t>F1508700</t>
  </si>
  <si>
    <t>MONO REVERSIBLE DRESS 10 12 AL</t>
  </si>
  <si>
    <t>F1490800</t>
  </si>
  <si>
    <t>MONO REVERSIBLE DRESS 6 8 ALL</t>
  </si>
  <si>
    <t>F1511200</t>
  </si>
  <si>
    <t>MONO REVERSIBLE DRESS 14 16 AL</t>
  </si>
  <si>
    <t>F1557100</t>
  </si>
  <si>
    <t>MONO REVERSIBLE DRESS 18 20 AL</t>
  </si>
  <si>
    <t>F6136600</t>
  </si>
  <si>
    <t>JEANETIC PENCIL SKIRT6 8 EE</t>
  </si>
  <si>
    <t>F6211400</t>
  </si>
  <si>
    <t>JEANETIC PENCIL SKIRT 18 20 EE</t>
  </si>
  <si>
    <t>F6156100</t>
  </si>
  <si>
    <t>JEANETIC PENCIL SKIRT 14 16EE</t>
  </si>
  <si>
    <t>F6211700</t>
  </si>
  <si>
    <t>JEANETIC PENCIL SKIRT 22 24 EE</t>
  </si>
  <si>
    <t>F5145000</t>
  </si>
  <si>
    <t>MIDNIGHT LUXE SHOE POM FOOT AL</t>
  </si>
  <si>
    <t>F3695300</t>
  </si>
  <si>
    <t>ESS. KNOT DRESS 10 12 RED ALL</t>
  </si>
  <si>
    <t>F3699200</t>
  </si>
  <si>
    <t>ESS. KNOT DRESS 14 16 RED ALL</t>
  </si>
  <si>
    <t>F3567000</t>
  </si>
  <si>
    <t>ESS. KNOT DRESS 10 12 BLUE ALL</t>
  </si>
  <si>
    <t>F3690300</t>
  </si>
  <si>
    <t>ESS. KNOT DRESS 6 8 RED ALL</t>
  </si>
  <si>
    <t>F3616100</t>
  </si>
  <si>
    <t>ESS. KNOT DRESS 14 16 BLUE ALL</t>
  </si>
  <si>
    <t>F3637400</t>
  </si>
  <si>
    <t>ESS. KNOT DRESS 18 20 BLUE ALL</t>
  </si>
  <si>
    <t>F3536000</t>
  </si>
  <si>
    <t>BOUCLE CROPPED JACKET 22 24 AL</t>
  </si>
  <si>
    <t>F3381500</t>
  </si>
  <si>
    <t>BOUCLE CROPPED JACKET 6 8 ALL</t>
  </si>
  <si>
    <t>F3508900</t>
  </si>
  <si>
    <t>BOUCLE CROPPED JACKET 14 16 AL</t>
  </si>
  <si>
    <t>F3453400</t>
  </si>
  <si>
    <t>BOUCLE CROPPED JACKET 10 12 AL</t>
  </si>
  <si>
    <t>F9411900</t>
  </si>
  <si>
    <t>PLEATED FIT FLARE DRESS 6-8</t>
  </si>
  <si>
    <t>F9450400</t>
  </si>
  <si>
    <t>PLEATED FIT FLARE DRESS 18-20</t>
  </si>
  <si>
    <t>F9448400</t>
  </si>
  <si>
    <t>PLEATED FIT  FLARE DRESS 14-16</t>
  </si>
  <si>
    <t>F9447500</t>
  </si>
  <si>
    <t>PLEATED FIT  FLARE DRESS 10-12</t>
  </si>
  <si>
    <t>F9458100</t>
  </si>
  <si>
    <t>PLEATED FIT FLARE DRESS 22-24</t>
  </si>
  <si>
    <t>F5691600</t>
  </si>
  <si>
    <t>PLEATED FIT FLARE DRESS 6 8 AL</t>
  </si>
  <si>
    <t>F6928700</t>
  </si>
  <si>
    <t>BLACK MULTIWAY CARDIGAN 6 8</t>
  </si>
  <si>
    <t>F1334333</t>
  </si>
  <si>
    <t>BODYCON FRILL HEM DRESS 14 CEE</t>
  </si>
  <si>
    <t>F1334335</t>
  </si>
  <si>
    <t>BODYCON FRILL HEM DRESS 18 CEE</t>
  </si>
  <si>
    <t>F1334334</t>
  </si>
  <si>
    <t>BODYCON FRILL HEM DRESS 16 CEE</t>
  </si>
  <si>
    <t>F1334331</t>
  </si>
  <si>
    <t>BODYCON FRILL HEM DRESS 10 CEE</t>
  </si>
  <si>
    <t>F1334332</t>
  </si>
  <si>
    <t>BODYCON FRILL HEM DRESS 12 CEE</t>
  </si>
  <si>
    <t>F2397100</t>
  </si>
  <si>
    <t>BI JEGGING LIGHT WASH 22 24 AL</t>
  </si>
  <si>
    <t>F2395000</t>
  </si>
  <si>
    <t>BI JEGGING LIGHT WASH 10 12 AL</t>
  </si>
  <si>
    <t>F1325191</t>
  </si>
  <si>
    <t>ESS PULL ON JEGGING 10 BLK EE</t>
  </si>
  <si>
    <t>F1325190</t>
  </si>
  <si>
    <t>ESS PULL ON JEGGING 8 BLK EE</t>
  </si>
  <si>
    <t>F1325183</t>
  </si>
  <si>
    <t>ESS PULL ON JEGGING 8 BLUE EE</t>
  </si>
  <si>
    <t>F1325196</t>
  </si>
  <si>
    <t>ESS PULL ON JEGGING 20 BLK EE</t>
  </si>
  <si>
    <t>F1325193</t>
  </si>
  <si>
    <t>ESS PULL ON JEGGING 14 BLK EE</t>
  </si>
  <si>
    <t>F1325192</t>
  </si>
  <si>
    <t>ESS PULL ON JEGGING 12 BLK EE</t>
  </si>
  <si>
    <t>F1325187</t>
  </si>
  <si>
    <t>ESS PULL ON JEGGING 16 BLUE EE</t>
  </si>
  <si>
    <t>F1325185</t>
  </si>
  <si>
    <t>ESS PULL ON JEGGING 12 BLUE EE</t>
  </si>
  <si>
    <t>F3596900</t>
  </si>
  <si>
    <t>TIE WAIST V NECK DRESS 6 8 RED</t>
  </si>
  <si>
    <t>F3632100</t>
  </si>
  <si>
    <t>TIE WAIST V NK DRESS 18 20 RED</t>
  </si>
  <si>
    <t>F3597100</t>
  </si>
  <si>
    <t>TIE WAIST V NK DRESS 10 12 RED</t>
  </si>
  <si>
    <t>F7813400</t>
  </si>
  <si>
    <t>SNAKE FAUX LEATH SKIRT 22 24AL</t>
  </si>
  <si>
    <t>F7808800</t>
  </si>
  <si>
    <t>SNAKE FAUX LEATH SKIRT 6 8 ALL</t>
  </si>
  <si>
    <t>F1444584</t>
  </si>
  <si>
    <t>PAINT STROKE DRESS 12 14 ALL</t>
  </si>
  <si>
    <t>F1444583</t>
  </si>
  <si>
    <t>PAINT STROKE DRESS 8 10 ALL</t>
  </si>
  <si>
    <t>F3757900</t>
  </si>
  <si>
    <t>EMERALD WRAPOVER DRESS 22 24AL</t>
  </si>
  <si>
    <t>F3757800</t>
  </si>
  <si>
    <t>EMERALD WRAPOVER DRESS 18 20AL</t>
  </si>
  <si>
    <t>F3756400</t>
  </si>
  <si>
    <t>EMERALD WRAP OVER DRESS 6 8 AL</t>
  </si>
  <si>
    <t>F5177500</t>
  </si>
  <si>
    <t>EMILY LACE UP W + S BLACK 37</t>
  </si>
  <si>
    <t>F6695800</t>
  </si>
  <si>
    <t>CASA DI ROSA WL TROUSER 10 BRN</t>
  </si>
  <si>
    <t>F6671200</t>
  </si>
  <si>
    <t>CASA DI ROSA WL TROUSER 8 BRN</t>
  </si>
  <si>
    <t>F5167100</t>
  </si>
  <si>
    <t>FLORAL FIT FLARE DRESS 10-12</t>
  </si>
  <si>
    <t>F5201800</t>
  </si>
  <si>
    <t>FLORAL FIT FLARE DRESS 22-24</t>
  </si>
  <si>
    <t>F5138000</t>
  </si>
  <si>
    <t>FLORAL FIT FLARE DRESS 6-8 CEE</t>
  </si>
  <si>
    <t>F5173600</t>
  </si>
  <si>
    <t>FLORAL FIT FLARE DRESS 14-16</t>
  </si>
  <si>
    <t>F1048600</t>
  </si>
  <si>
    <t>BITWISTNECK DRESS10 12BLACK E</t>
  </si>
  <si>
    <t>F3053400</t>
  </si>
  <si>
    <t>BITWISTNECK DRESS10 12BLUE ALL</t>
  </si>
  <si>
    <t>F3097300</t>
  </si>
  <si>
    <t>BITWISTNECK DRESS22 24BLUE ALL</t>
  </si>
  <si>
    <t>F1042700</t>
  </si>
  <si>
    <t>BITWISTNECK DRESS 6 8 BLACK EE</t>
  </si>
  <si>
    <t>F3053200</t>
  </si>
  <si>
    <t>BITWISTNECK DRESS 6 8 BLUE ALL</t>
  </si>
  <si>
    <t>F4254900</t>
  </si>
  <si>
    <t>ESS BELTED DRESS 18 20 BLUE EE</t>
  </si>
  <si>
    <t>F4253100</t>
  </si>
  <si>
    <t>ESS BELTED DRESS 10 12 BLUE EE</t>
  </si>
  <si>
    <t>F4255400</t>
  </si>
  <si>
    <t>ESS BELTED DRESS 22 24 BLUE EE</t>
  </si>
  <si>
    <t>F4222900</t>
  </si>
  <si>
    <t>ESS BELTED DRESS18 20 ORANG EE</t>
  </si>
  <si>
    <t>F4197200</t>
  </si>
  <si>
    <t>ESS BELTED DRESS 6 8 ORANGE EE</t>
  </si>
  <si>
    <t>F4208300</t>
  </si>
  <si>
    <t>ESS BELTED DRESS14 16ORANGE EE</t>
  </si>
  <si>
    <t>F4249200</t>
  </si>
  <si>
    <t>ESS BELTED DRESS22 24 ORANG EE</t>
  </si>
  <si>
    <t>F4208200</t>
  </si>
  <si>
    <t>ESS BELTED DRESS10 12 ORANG EE</t>
  </si>
  <si>
    <t>F5520300</t>
  </si>
  <si>
    <t>SYDNESS WALK + SCULPT 41PUR AL</t>
  </si>
  <si>
    <t>F1448700</t>
  </si>
  <si>
    <t>ZARIA CHEVRON LEGGING 22 24 AL</t>
  </si>
  <si>
    <t>F1448500</t>
  </si>
  <si>
    <t>ZARIA CHEVRON LEGGING 14 16 AL</t>
  </si>
  <si>
    <t>F1448200</t>
  </si>
  <si>
    <t>ZARIA CHEVRON LEGGING 10 12 AL</t>
  </si>
  <si>
    <t>F1448600</t>
  </si>
  <si>
    <t>ZARIA CHEVRON LEGGING 18 20 AL</t>
  </si>
  <si>
    <t>F1447724</t>
  </si>
  <si>
    <t>COT CASH SCOOPNECKED 5 GREY XL</t>
  </si>
  <si>
    <t>F1447719</t>
  </si>
  <si>
    <t>COT CASH SCOOP-NECKED 4 BLUE L</t>
  </si>
  <si>
    <t>F1447720</t>
  </si>
  <si>
    <t>COT CASH SCOOPNECKED 5 BLUE XL</t>
  </si>
  <si>
    <t>F1447723</t>
  </si>
  <si>
    <t>COT CASH SCOOP-NECKED 4 GREY L</t>
  </si>
  <si>
    <t>F1447722</t>
  </si>
  <si>
    <t>COT CASH SCOOP-NECKED 3 GREY M</t>
  </si>
  <si>
    <t>F1401624</t>
  </si>
  <si>
    <t>ESS PULLON JEGGINGS BLACK12 14</t>
  </si>
  <si>
    <t>F1401626</t>
  </si>
  <si>
    <t>ESS PULLON JEGGINGS BLACK20 22</t>
  </si>
  <si>
    <t>F1401682</t>
  </si>
  <si>
    <t>ESS PULL ON JEGGINGS BLUE12 14</t>
  </si>
  <si>
    <t>F1813400</t>
  </si>
  <si>
    <t>2 PACK TOP WHITE  BERRY 6 8 EE</t>
  </si>
  <si>
    <t>F1827300</t>
  </si>
  <si>
    <t>2 PACK TOP WHITE BERRY 10 12EE</t>
  </si>
  <si>
    <t>F1923100</t>
  </si>
  <si>
    <t>2 PACK TOP WHITE BERRY 22 24EE</t>
  </si>
  <si>
    <t>F1834500</t>
  </si>
  <si>
    <t>2 PACK TOP WHITE BERRY 14 16EE</t>
  </si>
  <si>
    <t>F7305000</t>
  </si>
  <si>
    <t>JEGGINGS WHITE WITH ZIP 6 8</t>
  </si>
  <si>
    <t>F9359100</t>
  </si>
  <si>
    <t>JEGGINGS WHITE WITH ZIP22 24EE</t>
  </si>
  <si>
    <t>F7755100</t>
  </si>
  <si>
    <t>BERRY SPARKLE VELOUR TOP 6 8</t>
  </si>
  <si>
    <t>F3008700</t>
  </si>
  <si>
    <t>BI PRINTED SLEEVE DRESS 6 8 AL</t>
  </si>
  <si>
    <t>F1374642</t>
  </si>
  <si>
    <t>ICON DENIM A-LINE SKIRT12 BLUE</t>
  </si>
  <si>
    <t>F1374644</t>
  </si>
  <si>
    <t>ICON DENIM A-LINE SKIRT10 BLUE</t>
  </si>
  <si>
    <t>F1374643</t>
  </si>
  <si>
    <t>ICON DENIM A-LINE SKIRT14 BLUE</t>
  </si>
  <si>
    <t>F7433600</t>
  </si>
  <si>
    <t>CASA DI ROSA STRIPE CAM TOP 20</t>
  </si>
  <si>
    <t>F9287300</t>
  </si>
  <si>
    <t>LACE PANEL SHIRT BLACK 6 8 ALL</t>
  </si>
  <si>
    <t>F1447661</t>
  </si>
  <si>
    <t>COTONELLA 2PACK T-S BOY 10 WHT</t>
  </si>
  <si>
    <t>F1447660</t>
  </si>
  <si>
    <t>COTONELLA 2PACK T-S BOY 8 WHT</t>
  </si>
  <si>
    <t>F7734100</t>
  </si>
  <si>
    <t>LONG KAFTAN TEAL 6 8 BLUE EE</t>
  </si>
  <si>
    <t>F3562600</t>
  </si>
  <si>
    <t>TIE WAIST JEAN 18 BLUE</t>
  </si>
  <si>
    <t>F8646400</t>
  </si>
  <si>
    <t>PLISSE MIDI DRESS RED 6-8</t>
  </si>
  <si>
    <t>F8649200</t>
  </si>
  <si>
    <t>PLISSE MIDI DRESS RED 14-16</t>
  </si>
  <si>
    <t>F8647000</t>
  </si>
  <si>
    <t>PLISSE MIDI DRESS RED 10-12</t>
  </si>
  <si>
    <t>F3102500</t>
  </si>
  <si>
    <t>BI WRAP SKIRT 10 12 RED ALL</t>
  </si>
  <si>
    <t>F3102700</t>
  </si>
  <si>
    <t>BI WRAP SKIRT 14 16 RED ALL</t>
  </si>
  <si>
    <t>F3101100</t>
  </si>
  <si>
    <t>BI WRAP SKIRT 6 8 RED ALL</t>
  </si>
  <si>
    <t>F3103000</t>
  </si>
  <si>
    <t>BI WRAP SKIRT 18 20 RED ALL</t>
  </si>
  <si>
    <t>F1194500</t>
  </si>
  <si>
    <t>GLITTER SHIRT DRESS 6 8 ALL</t>
  </si>
  <si>
    <t>F6774500</t>
  </si>
  <si>
    <t>JEANETICS A LINE SKIRT 12 BLUE</t>
  </si>
  <si>
    <t>F3380300</t>
  </si>
  <si>
    <t>JEANETICS SKIRT BLUE 16 EE</t>
  </si>
  <si>
    <t>F3379500</t>
  </si>
  <si>
    <t>JEANETICS SKIRT BLUE 8 EE</t>
  </si>
  <si>
    <t>F1308328</t>
  </si>
  <si>
    <t>BI SEQUIN LACE DRESS 6 8 ALL</t>
  </si>
  <si>
    <t>F1308329</t>
  </si>
  <si>
    <t>BI SEQUIN LACE DRESS 10 12 ALL</t>
  </si>
  <si>
    <t>F1308330</t>
  </si>
  <si>
    <t>BI SEQUIN LACE DRESS 14 16 ALL</t>
  </si>
  <si>
    <t>F1308332</t>
  </si>
  <si>
    <t>BI SEQUIN LACE DRESS 22 24 ALL</t>
  </si>
  <si>
    <t>F4356000</t>
  </si>
  <si>
    <t>LACE INSERT TOP 6 8 GREEN ALL</t>
  </si>
  <si>
    <t>F3052100</t>
  </si>
  <si>
    <t>LACE INSERT TOP 6 8 GREEN</t>
  </si>
  <si>
    <t>F3122700</t>
  </si>
  <si>
    <t>LACE INSERT TOP 18 20 GREEN</t>
  </si>
  <si>
    <t>F1327718</t>
  </si>
  <si>
    <t>FAUX LEATHER PANEL DRESS 18 EE</t>
  </si>
  <si>
    <t>F1327717</t>
  </si>
  <si>
    <t>FAUX LEATHER PANEL DRESS 16 EE</t>
  </si>
  <si>
    <t>F1327713</t>
  </si>
  <si>
    <t>FAUX LEATHER PANEL DRESS 8 EE</t>
  </si>
  <si>
    <t>F1309208</t>
  </si>
  <si>
    <t>BI RUFFLE DRESS 18 20 GREEN AL</t>
  </si>
  <si>
    <t>F1309207</t>
  </si>
  <si>
    <t>BI RUFFLE DRESS 14 16 GREEN AL</t>
  </si>
  <si>
    <t>F1309209</t>
  </si>
  <si>
    <t>BI RUFFLE DRESS 22 24 GREEN AL</t>
  </si>
  <si>
    <t>F8914000</t>
  </si>
  <si>
    <t>TIE WRAP DRESS 10 12 RED EE</t>
  </si>
  <si>
    <t>F8892800</t>
  </si>
  <si>
    <t>TIE WRAP DRESS 6 8 RED EE</t>
  </si>
  <si>
    <t>F8856000</t>
  </si>
  <si>
    <t>TIE WRAP DRESS 6 8 PRINT ALL</t>
  </si>
  <si>
    <t>F8874900</t>
  </si>
  <si>
    <t>TIE WRAP DRESS 10 12 PRINT ALL</t>
  </si>
  <si>
    <t>F7888200</t>
  </si>
  <si>
    <t>VELOUR WATERFA JACKET 22 24 AL</t>
  </si>
  <si>
    <t>F8667400</t>
  </si>
  <si>
    <t>SCALLOP DRESS 18 20 PINK EE</t>
  </si>
  <si>
    <t>F8667600</t>
  </si>
  <si>
    <t>SCALLOP DRESS 22 24 PINK EE</t>
  </si>
  <si>
    <t>F1339478</t>
  </si>
  <si>
    <t>FRILL FRONT DRESS RING 14 EE</t>
  </si>
  <si>
    <t>F1344211</t>
  </si>
  <si>
    <t>BUTTON FRONT MIDI DRESS 14 ALL</t>
  </si>
  <si>
    <t>F1344216</t>
  </si>
  <si>
    <t>BUTTON FRONT MIDI DRESS 8 ALL</t>
  </si>
  <si>
    <t>F1374689</t>
  </si>
  <si>
    <t>ESS.PRINT SWING DRESS S BL ALL</t>
  </si>
  <si>
    <t>F1374691</t>
  </si>
  <si>
    <t>ESS.PRINT SWING DRESS L BL ALL</t>
  </si>
  <si>
    <t>F1374692</t>
  </si>
  <si>
    <t>ESS.PRINT SWING DRESS XL BL AL</t>
  </si>
  <si>
    <t>F1374690</t>
  </si>
  <si>
    <t>ESS.PRINT SWING DRESS M BL ALL</t>
  </si>
  <si>
    <t>F1403032</t>
  </si>
  <si>
    <t>CATMAID MIRROR CEE</t>
  </si>
  <si>
    <t>F9536500</t>
  </si>
  <si>
    <t>BI ANIMAL AQ TANKINI  8 10ALL</t>
  </si>
  <si>
    <t>F1328253</t>
  </si>
  <si>
    <t>HEART DETAIL SWEAT L EE</t>
  </si>
  <si>
    <t>F1399687</t>
  </si>
  <si>
    <t>BI JEANS BLACK 16 18 CEE</t>
  </si>
  <si>
    <t>F1374785</t>
  </si>
  <si>
    <t>TAPERED LEG TROUSER L EE</t>
  </si>
  <si>
    <t>F1454400</t>
  </si>
  <si>
    <t>KATALINA MULE 37 SILVER</t>
  </si>
  <si>
    <t>F2923700</t>
  </si>
  <si>
    <t>LALANA HEELED SHOE 40 BLACK</t>
  </si>
  <si>
    <t>F1339213</t>
  </si>
  <si>
    <t>OVERLAYER TOP ADULTS MEDIUM EE</t>
  </si>
  <si>
    <t>F1339212</t>
  </si>
  <si>
    <t>OVERLAYER TOP ADULTS SMALL EE</t>
  </si>
  <si>
    <t>F1374607</t>
  </si>
  <si>
    <t>ICONS TUNIC DRESS 12 BLK ALL</t>
  </si>
  <si>
    <t>F1374606</t>
  </si>
  <si>
    <t>ICONS TUNIC DRESS 10 BLK ALL</t>
  </si>
  <si>
    <t>F1374608</t>
  </si>
  <si>
    <t>ICONS TUNIC DRESS 14 BLK ALL</t>
  </si>
  <si>
    <t>F1374610</t>
  </si>
  <si>
    <t>ICONS TUNIC DRESS 18 BLK ALL</t>
  </si>
  <si>
    <t>F1374605</t>
  </si>
  <si>
    <t>ICONS TUNIC DRESS 8BLK ALL</t>
  </si>
  <si>
    <t>F1374798</t>
  </si>
  <si>
    <t>SLINKY GIRLFR SHIRT14 WHITE EE</t>
  </si>
  <si>
    <t>F1374799</t>
  </si>
  <si>
    <t>SLINKY GIRLFR SHIRT16 WHITE EE</t>
  </si>
  <si>
    <t>F1334930</t>
  </si>
  <si>
    <t>LEOPARD SHIRT DRESS 20 CEE</t>
  </si>
  <si>
    <t>F1334928</t>
  </si>
  <si>
    <t>LEOPARD SHIRT DRESS 16 CEE</t>
  </si>
  <si>
    <t>F1334927</t>
  </si>
  <si>
    <t>LEOPARD SHIRT DRESS 14 CEE</t>
  </si>
  <si>
    <t>F1334925</t>
  </si>
  <si>
    <t>LEOPARD SHIRT DRESS 10 CEE</t>
  </si>
  <si>
    <t>F3647800</t>
  </si>
  <si>
    <t>RUFFLE WRAP DRESS14 16GREEN EE</t>
  </si>
  <si>
    <t>F1836200</t>
  </si>
  <si>
    <t>BI FLORAL CHIFFON DRESS22 24AL</t>
  </si>
  <si>
    <t>F3513900</t>
  </si>
  <si>
    <t>ZARIA CHEVRON TOP 6 8 BLACK EE</t>
  </si>
  <si>
    <t>F3593800</t>
  </si>
  <si>
    <t>ZARIA CHEVRON TOP22 24BLACK EE</t>
  </si>
  <si>
    <t>F1171600</t>
  </si>
  <si>
    <t>FIT FLARE LACE DRESS 14 16 ALL</t>
  </si>
  <si>
    <t>F1151700</t>
  </si>
  <si>
    <t>FIT FLARE LACE DRESS 6 8 ALL</t>
  </si>
  <si>
    <t>F2877800</t>
  </si>
  <si>
    <t>BI ORANGE JEGGING 6 8 ORNG ALL</t>
  </si>
  <si>
    <t>F2878100</t>
  </si>
  <si>
    <t>BI ORANGE JEGGING 10 12ORNG AL</t>
  </si>
  <si>
    <t>F2981400</t>
  </si>
  <si>
    <t>BI ORANGE JEGGING 22 24ORNG AL</t>
  </si>
  <si>
    <t>F2972700</t>
  </si>
  <si>
    <t>BI ORANGE JEGGING 18 20ORNG AL</t>
  </si>
  <si>
    <t>F4469000</t>
  </si>
  <si>
    <t>CHANDRA RIDING BOOT 42 BLA ALL</t>
  </si>
  <si>
    <t>F1399693</t>
  </si>
  <si>
    <t>THE ULTIM DRESS BL 20 22 ALL</t>
  </si>
  <si>
    <t>F1399692</t>
  </si>
  <si>
    <t>THE ULTIM DRESS BL 16 18 ALL</t>
  </si>
  <si>
    <t>F1406761</t>
  </si>
  <si>
    <t>ULT SHAPING DRESS 8 10 BLK EE</t>
  </si>
  <si>
    <t>F1627600</t>
  </si>
  <si>
    <t>BI JEGGING MID WASH 22 24 ALL</t>
  </si>
  <si>
    <t>F1576600</t>
  </si>
  <si>
    <t>BI JEGGING MID WASH 14 16 ALL</t>
  </si>
  <si>
    <t>F1575800</t>
  </si>
  <si>
    <t>BI JEGGING MID WASH 10 12 ALL</t>
  </si>
  <si>
    <t>F1665900</t>
  </si>
  <si>
    <t>BOYFRIEND JEAN 12 BLUE CEE</t>
  </si>
  <si>
    <t>F1750200</t>
  </si>
  <si>
    <t>BOYFRIEND JEAN 18 BLUE CEE</t>
  </si>
  <si>
    <t>F1665800</t>
  </si>
  <si>
    <t>BOYFRIEND JEAN 10 BLUE CEE</t>
  </si>
  <si>
    <t>F9061900</t>
  </si>
  <si>
    <t>CROPPED JEGGINGS -PASTEL 22 24</t>
  </si>
  <si>
    <t>F1443804</t>
  </si>
  <si>
    <t>PRINTED TEE 16 18 PINK JOY EE</t>
  </si>
  <si>
    <t>F1441982</t>
  </si>
  <si>
    <t>PRINTED TEE 8 10 BLACK ALL</t>
  </si>
  <si>
    <t>F2283000</t>
  </si>
  <si>
    <t>FAUX LEATHER JACKET GREY 6-8</t>
  </si>
  <si>
    <t>F1374703</t>
  </si>
  <si>
    <t>DOGTOOTH PLEATED SKIRT 12 ALL</t>
  </si>
  <si>
    <t>F1374701</t>
  </si>
  <si>
    <t>DOGTOOTH PLEATED SKIRT 8 ALL</t>
  </si>
  <si>
    <t>F1752500</t>
  </si>
  <si>
    <t>EMBR.TURN UP JEGGING14 16BL AL</t>
  </si>
  <si>
    <t>F1748900</t>
  </si>
  <si>
    <t>EMBR.TURN UP JEGGING10 12BL AL</t>
  </si>
  <si>
    <t>F1793200</t>
  </si>
  <si>
    <t>EMBR.TURN UP JEGGING18 20BL AL</t>
  </si>
  <si>
    <t>F5392000</t>
  </si>
  <si>
    <t>MONO HEEL SOCK BOOT 40BLACK EE</t>
  </si>
  <si>
    <t>F3813800</t>
  </si>
  <si>
    <t>TAPERED LEG TROUSER 12 ALL</t>
  </si>
  <si>
    <t>F3844400</t>
  </si>
  <si>
    <t>TAPERED LEG TROUSER 16 ALL</t>
  </si>
  <si>
    <t>F3843500</t>
  </si>
  <si>
    <t>TAPERED LEG TROUSER 14 ALL</t>
  </si>
  <si>
    <t>F1331668</t>
  </si>
  <si>
    <t>DITSY FLOR PLEATED DRESS 12 EE</t>
  </si>
  <si>
    <t>F1331669</t>
  </si>
  <si>
    <t>DITSY FLOR PLEATED DRESS 10 EE</t>
  </si>
  <si>
    <t>F1331670</t>
  </si>
  <si>
    <t>DITSY FLOR PLEATED DRESS 16 EE</t>
  </si>
  <si>
    <t>F7166500</t>
  </si>
  <si>
    <t>LEGGING CHARCOA BLACK 10 12ALL</t>
  </si>
  <si>
    <t>F1443704</t>
  </si>
  <si>
    <t>ESS. JEGGINGS 20 22 BLACK ALL</t>
  </si>
  <si>
    <t>F1443703</t>
  </si>
  <si>
    <t>ESS. JEGGINGS 16 18 BLACK ALL</t>
  </si>
  <si>
    <t>F0143700</t>
  </si>
  <si>
    <t>BARDOT CUL. JUMPSUIT 18 20 RED</t>
  </si>
  <si>
    <t>F1374826</t>
  </si>
  <si>
    <t>WEEKEND SHIRT 12 PINK EE</t>
  </si>
  <si>
    <t>F3880000</t>
  </si>
  <si>
    <t>FESTIVAL FOLK BOXY TOP 10 12EE</t>
  </si>
  <si>
    <t>F1334818</t>
  </si>
  <si>
    <t>TUNIC DRESS BLACK 16 CEE</t>
  </si>
  <si>
    <t>F1334816</t>
  </si>
  <si>
    <t>TUNIC DRESS BLACK 12 CEE</t>
  </si>
  <si>
    <t>F1334814</t>
  </si>
  <si>
    <t>TUNIC DRESS BLACK 8 CEE</t>
  </si>
  <si>
    <t>F1401078</t>
  </si>
  <si>
    <t>GINGHAM CHERRIES SLIDER S CEE</t>
  </si>
  <si>
    <t>F1401077</t>
  </si>
  <si>
    <t>GINGHAM CHERRIES SLIDER M CEE</t>
  </si>
  <si>
    <t>F1307985</t>
  </si>
  <si>
    <t>IILANA WALKER BOOT 37 PINK</t>
  </si>
  <si>
    <t>F5171000</t>
  </si>
  <si>
    <t>LITTLE BLACK ZIP DRESS 6 8 EE</t>
  </si>
  <si>
    <t>F5194800</t>
  </si>
  <si>
    <t>LITTLE BLACK ZIP DRESS 14 16EE</t>
  </si>
  <si>
    <t>F2857200</t>
  </si>
  <si>
    <t>PRINTED WRAP TUNIC 24 26 EE</t>
  </si>
  <si>
    <t>F1392524</t>
  </si>
  <si>
    <t>HAIR CLIP BOW ALL</t>
  </si>
  <si>
    <t>F4640900</t>
  </si>
  <si>
    <t>JEGGINGS - GREY WASH 6 8 EE</t>
  </si>
  <si>
    <t>F4641000</t>
  </si>
  <si>
    <t>JEGGINGS - GREY WASH 10 12 EE</t>
  </si>
  <si>
    <t>F2327700</t>
  </si>
  <si>
    <t>BI JEGGING KHAKI 6 8 GREEN ALL</t>
  </si>
  <si>
    <t>F2348600</t>
  </si>
  <si>
    <t>BI JEGGING KHAKI 14 16GREEN AL</t>
  </si>
  <si>
    <t>F1400725</t>
  </si>
  <si>
    <t>LEOPARD DRESS 8 10</t>
  </si>
  <si>
    <t>F1399671</t>
  </si>
  <si>
    <t>LEOPARD DRESS 16 18 ALL</t>
  </si>
  <si>
    <t>F1131100</t>
  </si>
  <si>
    <t>MESH SPOT TOP 18 20 BLACKS ALL</t>
  </si>
  <si>
    <t>F1092500</t>
  </si>
  <si>
    <t>MESH SPOT TOP 6 8 BLACKS ALL</t>
  </si>
  <si>
    <t>F1430600</t>
  </si>
  <si>
    <t>MYSTICAL LIGHT BLOUSE 18 20 EE</t>
  </si>
  <si>
    <t>F2400100</t>
  </si>
  <si>
    <t>LACE FLARE DRESS 10 12 RED EE</t>
  </si>
  <si>
    <t>F1374405</t>
  </si>
  <si>
    <t>ORIENTAL SLIDER S ALL</t>
  </si>
  <si>
    <t>F1374406</t>
  </si>
  <si>
    <t>ORIENTAL SLIDER M ALL</t>
  </si>
  <si>
    <t>F1443714</t>
  </si>
  <si>
    <t>PRINTED BLOUSE 16 18 BLACK ALL</t>
  </si>
  <si>
    <t>F0444100</t>
  </si>
  <si>
    <t>BI SEQUIN GEO DRESS 14 16</t>
  </si>
  <si>
    <t>F9727100</t>
  </si>
  <si>
    <t>HIGH NECK RIBBED 22 24 ALL</t>
  </si>
  <si>
    <t>F7018800</t>
  </si>
  <si>
    <t>GLITTER SLINGBACK HEEL 37 ALL</t>
  </si>
  <si>
    <t>F1335221</t>
  </si>
  <si>
    <t>ASYMMETRIC HEM MIDI DRESS 14CE</t>
  </si>
  <si>
    <t>F1385240</t>
  </si>
  <si>
    <t>CATICORN SLIPPER 1 2 PINK</t>
  </si>
  <si>
    <t>F1385163</t>
  </si>
  <si>
    <t>CATICORN SLIPPER 12 13 PINK</t>
  </si>
  <si>
    <t>F1385161</t>
  </si>
  <si>
    <t>CATICORN SLIPPER 8 9 PINK</t>
  </si>
  <si>
    <t>F1385162</t>
  </si>
  <si>
    <t>CATICORN SLIPPER 10 11 PINK</t>
  </si>
  <si>
    <t>F2182200</t>
  </si>
  <si>
    <t>GABEE GLADIA SANDAL 39BROWN AL</t>
  </si>
  <si>
    <t>F1779400</t>
  </si>
  <si>
    <t>GABEE GLADIA SANDAL 41 BLUE AL</t>
  </si>
  <si>
    <t>F1403029</t>
  </si>
  <si>
    <t>CATMAID ACCESSORY SET CEE</t>
  </si>
  <si>
    <t>F1444633</t>
  </si>
  <si>
    <t>KIDS TEDDY HAT MIT.54 7-10 ALL</t>
  </si>
  <si>
    <t>F1361700</t>
  </si>
  <si>
    <t>KEYHOLE BUTTON TOP6 8 BLACK EE</t>
  </si>
  <si>
    <t>F7199700</t>
  </si>
  <si>
    <t>JEGGINGS MIDWASH 22 24 EE</t>
  </si>
  <si>
    <t>F6694700</t>
  </si>
  <si>
    <t>ALEXA LEISU BALLET 37 BLUE ALL</t>
  </si>
  <si>
    <t>F1308597</t>
  </si>
  <si>
    <t>GLITTER TAPE JEGGING 18 20 ALL</t>
  </si>
  <si>
    <t>F1308594</t>
  </si>
  <si>
    <t>GLITTERTAPE JEGGING 6 8 ALL</t>
  </si>
  <si>
    <t>F1421876</t>
  </si>
  <si>
    <t>ALICE WRAP DRESS RED 8 10 EE</t>
  </si>
  <si>
    <t>F1374604</t>
  </si>
  <si>
    <t>ICONS WRAP MID DRESS 8 RED ALL</t>
  </si>
  <si>
    <t>F9818000</t>
  </si>
  <si>
    <t>BI MULT CAPE DRESS SET 18 20AL</t>
  </si>
  <si>
    <t>F0647400</t>
  </si>
  <si>
    <t>BUTTON FRONTTIETOP22 24 PNK EE</t>
  </si>
  <si>
    <t>F1557500</t>
  </si>
  <si>
    <t>BI JEGGING INDIGO 6 8 BLUE ALL</t>
  </si>
  <si>
    <t>F1447706</t>
  </si>
  <si>
    <t>COTCASH TURTNECKSHRTSLV 3 BK M</t>
  </si>
  <si>
    <t>F2873000</t>
  </si>
  <si>
    <t>BARDOT GYPSY TOP18 20 PINK ALL</t>
  </si>
  <si>
    <t>F4927700</t>
  </si>
  <si>
    <t>ESMEE  BALLET 37  BEIGES ALL</t>
  </si>
  <si>
    <t>F9267000</t>
  </si>
  <si>
    <t>JEGGING - MINERAL RED 6 8 ALL</t>
  </si>
  <si>
    <t>F5871000</t>
  </si>
  <si>
    <t>CLAUDIA COMF WEDGE 37 BLACK AL</t>
  </si>
  <si>
    <t>F1502600</t>
  </si>
  <si>
    <t>BRODERIE CSLEEVE TOP 14 16 WHT</t>
  </si>
  <si>
    <t>F9556400</t>
  </si>
  <si>
    <t>BI LACE SHOULDER DRESS 22 24AL</t>
  </si>
  <si>
    <t>F4745300</t>
  </si>
  <si>
    <t>CALLIE ESPADRILLE 37 PINKS ALL</t>
  </si>
  <si>
    <t>F1334809</t>
  </si>
  <si>
    <t>FIT FLARE WRAP DRESS SPOT 12CE</t>
  </si>
  <si>
    <t>F1292882</t>
  </si>
  <si>
    <t>ESSENTIALS R.NECK  6 8 BLK EE</t>
  </si>
  <si>
    <t>F5500900</t>
  </si>
  <si>
    <t>CROSS OVER FAUX SLIDER S ALL</t>
  </si>
  <si>
    <t>F1316266</t>
  </si>
  <si>
    <t>YULETIDE SLIPPER SOCK SET ALL</t>
  </si>
  <si>
    <t>F3115500</t>
  </si>
  <si>
    <t>MULTIWAY TOP 22 24  PRINT ALL</t>
  </si>
  <si>
    <t>F1324643</t>
  </si>
  <si>
    <t>PU BUTTON FRONT SKIRT 8 BL EE</t>
  </si>
  <si>
    <t>F9030000</t>
  </si>
  <si>
    <t>FLORAL EMB. JUMPER 6 8 BEIGE</t>
  </si>
  <si>
    <t>F2133200</t>
  </si>
  <si>
    <t>LEOPARD BLOUSE 6 8</t>
  </si>
  <si>
    <t>F1310365</t>
  </si>
  <si>
    <t>ESSEN MONO PRINT DRESS 10 12AL</t>
  </si>
  <si>
    <t>F1333537</t>
  </si>
  <si>
    <t>LETTIE SLIPPER LARGE BLUES ALL</t>
  </si>
  <si>
    <t>F1462594</t>
  </si>
  <si>
    <t>MIA FLORAL TEE BLACK XL ALL</t>
  </si>
  <si>
    <t>F1374789</t>
  </si>
  <si>
    <t>RUNNING HORSE T-SHIRT L BL EE</t>
  </si>
  <si>
    <t>F1444837</t>
  </si>
  <si>
    <t>FOILED SLIPPER SOCK M ALL</t>
  </si>
  <si>
    <t>F1469558</t>
  </si>
  <si>
    <t>MID LOUNGE JACKET X LARGE ALL</t>
  </si>
  <si>
    <t xml:space="preserve">QTY </t>
  </si>
  <si>
    <t>RETAIL</t>
  </si>
  <si>
    <t>TOTAL</t>
  </si>
  <si>
    <t>CAT</t>
  </si>
  <si>
    <t>DESCR</t>
  </si>
  <si>
    <t>REF</t>
  </si>
  <si>
    <t>REF1</t>
  </si>
  <si>
    <t xml:space="preserve">APPAREL </t>
  </si>
  <si>
    <t>GROUP</t>
  </si>
  <si>
    <t>TOP</t>
  </si>
  <si>
    <t>JUMPSUIT</t>
  </si>
  <si>
    <t>DRESS</t>
  </si>
  <si>
    <t>JEGGING</t>
  </si>
  <si>
    <t xml:space="preserve">SKIRT </t>
  </si>
  <si>
    <t>JACKETS</t>
  </si>
  <si>
    <t>KNITWEAR</t>
  </si>
  <si>
    <t>TEE SHIRTS</t>
  </si>
  <si>
    <t xml:space="preserve">BLOUSES </t>
  </si>
  <si>
    <t>BLOUSES / SHIRTS</t>
  </si>
  <si>
    <t xml:space="preserve">PANTS / JEANS </t>
  </si>
  <si>
    <t>LEGGING</t>
  </si>
  <si>
    <t>SKIRT</t>
  </si>
  <si>
    <t xml:space="preserve">Total BLOUSES </t>
  </si>
  <si>
    <t>Total BLOUSES / SHIRTS</t>
  </si>
  <si>
    <t>Total DRESS</t>
  </si>
  <si>
    <t>Total JACKETS</t>
  </si>
  <si>
    <t>Total JEGGING</t>
  </si>
  <si>
    <t>Total JUMPSUIT</t>
  </si>
  <si>
    <t>Total KNITWEAR</t>
  </si>
  <si>
    <t>Total LEGGING</t>
  </si>
  <si>
    <t xml:space="preserve">Total PANTS / JEANS </t>
  </si>
  <si>
    <t>Total SKIRT</t>
  </si>
  <si>
    <t>Total TEE SHIRTS</t>
  </si>
  <si>
    <t>Total TOP</t>
  </si>
  <si>
    <t>Total FOOTWEAR</t>
  </si>
  <si>
    <t>BLOUSES</t>
  </si>
  <si>
    <t>PANTS / JEANS</t>
  </si>
  <si>
    <t xml:space="preserve">KIDS FOOTWEAR </t>
  </si>
  <si>
    <t xml:space="preserve">SUMMARY   Italian   CATALOG   </t>
  </si>
  <si>
    <t>TOTAL    ITALIAN  CATALOG</t>
  </si>
  <si>
    <t xml:space="preserve">TOTAL   ITALIAN   CATALOG  APPAREL </t>
  </si>
  <si>
    <t xml:space="preserve">ITALIAN  CATALOG  APPAREL  &amp;  FOOTWEAR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</si>
</sst>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162"/>
    </font>
    <font>
      <b/>
      <sz val="24"/>
      <name val="Times New Roman"/>
      <family val="1"/>
    </font>
    <font>
      <sz val="1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4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sz val="18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b/>
      <sz val="20"/>
      <name val="Cambria"/>
      <family val="1"/>
      <charset val="16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44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44" fontId="7" fillId="0" borderId="0" xfId="1" applyFont="1" applyFill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Fill="1"/>
    <xf numFmtId="0" fontId="11" fillId="0" borderId="0" xfId="0" applyFont="1"/>
    <xf numFmtId="0" fontId="10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4" fontId="13" fillId="0" borderId="5" xfId="1" applyFont="1" applyFill="1" applyBorder="1" applyAlignment="1">
      <alignment horizontal="center" vertical="center" wrapText="1"/>
    </xf>
    <xf numFmtId="44" fontId="12" fillId="0" borderId="2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3" fontId="15" fillId="0" borderId="0" xfId="0" applyNumberFormat="1" applyFont="1" applyFill="1" applyAlignment="1">
      <alignment horizontal="center" vertical="center"/>
    </xf>
    <xf numFmtId="44" fontId="16" fillId="0" borderId="0" xfId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" fontId="15" fillId="0" borderId="0" xfId="0" applyNumberFormat="1" applyFont="1" applyAlignment="1">
      <alignment horizontal="center" vertical="center"/>
    </xf>
    <xf numFmtId="44" fontId="16" fillId="0" borderId="0" xfId="1" applyFont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/>
    </xf>
    <xf numFmtId="0" fontId="17" fillId="2" borderId="7" xfId="0" applyNumberFormat="1" applyFont="1" applyFill="1" applyBorder="1" applyAlignment="1">
      <alignment horizontal="center" vertical="center"/>
    </xf>
    <xf numFmtId="3" fontId="18" fillId="2" borderId="2" xfId="0" applyNumberFormat="1" applyFont="1" applyFill="1" applyBorder="1" applyAlignment="1">
      <alignment horizontal="center" vertical="center"/>
    </xf>
    <xf numFmtId="44" fontId="17" fillId="2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4" fontId="19" fillId="0" borderId="3" xfId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4" fontId="20" fillId="0" borderId="0" xfId="1" applyFont="1" applyAlignment="1">
      <alignment horizontal="center" vertical="center"/>
    </xf>
    <xf numFmtId="44" fontId="12" fillId="0" borderId="4" xfId="1" applyFont="1" applyFill="1" applyBorder="1" applyAlignment="1">
      <alignment horizontal="center" vertical="center" wrapText="1"/>
    </xf>
    <xf numFmtId="44" fontId="15" fillId="2" borderId="4" xfId="1" applyFont="1" applyFill="1" applyBorder="1" applyAlignment="1">
      <alignment horizontal="center" vertical="center"/>
    </xf>
    <xf numFmtId="44" fontId="13" fillId="0" borderId="4" xfId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44" fontId="13" fillId="0" borderId="3" xfId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44" fontId="13" fillId="0" borderId="11" xfId="1" applyFont="1" applyFill="1" applyBorder="1" applyAlignment="1">
      <alignment horizontal="center" vertical="center" wrapText="1"/>
    </xf>
    <xf numFmtId="44" fontId="12" fillId="0" borderId="10" xfId="1" applyFont="1" applyFill="1" applyBorder="1" applyAlignment="1">
      <alignment horizontal="center" vertical="center" wrapText="1"/>
    </xf>
    <xf numFmtId="44" fontId="12" fillId="0" borderId="12" xfId="1" applyFont="1" applyFill="1" applyBorder="1" applyAlignment="1">
      <alignment horizontal="center" vertical="center" wrapText="1"/>
    </xf>
    <xf numFmtId="0" fontId="20" fillId="0" borderId="13" xfId="0" applyFont="1" applyFill="1" applyBorder="1"/>
    <xf numFmtId="3" fontId="15" fillId="0" borderId="14" xfId="0" applyNumberFormat="1" applyFont="1" applyFill="1" applyBorder="1" applyAlignment="1">
      <alignment horizontal="center" vertical="center"/>
    </xf>
    <xf numFmtId="44" fontId="16" fillId="0" borderId="14" xfId="1" applyFont="1" applyFill="1" applyBorder="1" applyAlignment="1">
      <alignment horizontal="center" vertical="center"/>
    </xf>
    <xf numFmtId="44" fontId="16" fillId="0" borderId="15" xfId="1" applyFont="1" applyFill="1" applyBorder="1" applyAlignment="1">
      <alignment horizontal="center" vertical="center"/>
    </xf>
    <xf numFmtId="0" fontId="20" fillId="0" borderId="16" xfId="0" applyFont="1" applyFill="1" applyBorder="1"/>
    <xf numFmtId="3" fontId="15" fillId="0" borderId="9" xfId="0" applyNumberFormat="1" applyFont="1" applyFill="1" applyBorder="1" applyAlignment="1">
      <alignment horizontal="center" vertical="center"/>
    </xf>
    <xf numFmtId="44" fontId="16" fillId="0" borderId="9" xfId="1" applyFont="1" applyFill="1" applyBorder="1" applyAlignment="1">
      <alignment horizontal="center" vertical="center"/>
    </xf>
    <xf numFmtId="44" fontId="16" fillId="0" borderId="17" xfId="1" applyFont="1" applyFill="1" applyBorder="1" applyAlignment="1">
      <alignment horizontal="center" vertical="center"/>
    </xf>
    <xf numFmtId="0" fontId="20" fillId="0" borderId="18" xfId="0" applyFont="1" applyFill="1" applyBorder="1"/>
    <xf numFmtId="3" fontId="15" fillId="0" borderId="19" xfId="0" applyNumberFormat="1" applyFont="1" applyFill="1" applyBorder="1" applyAlignment="1">
      <alignment horizontal="center" vertical="center"/>
    </xf>
    <xf numFmtId="44" fontId="16" fillId="0" borderId="19" xfId="1" applyFont="1" applyFill="1" applyBorder="1" applyAlignment="1">
      <alignment horizontal="center" vertical="center"/>
    </xf>
    <xf numFmtId="44" fontId="16" fillId="0" borderId="20" xfId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3" fontId="21" fillId="0" borderId="3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77"/>
  <sheetViews>
    <sheetView showGridLines="0" tabSelected="1" workbookViewId="0">
      <selection activeCell="D468" sqref="D468"/>
    </sheetView>
  </sheetViews>
  <sheetFormatPr defaultColWidth="11.5546875" defaultRowHeight="18" outlineLevelRow="2" x14ac:dyDescent="0.25"/>
  <cols>
    <col min="1" max="1" width="3.77734375" style="10" customWidth="1"/>
    <col min="2" max="2" width="8.21875" style="11" customWidth="1"/>
    <col min="3" max="3" width="12.77734375" style="42" customWidth="1"/>
    <col min="4" max="4" width="12.77734375" style="43" customWidth="1"/>
    <col min="5" max="6" width="12.77734375" style="42" customWidth="1"/>
    <col min="7" max="7" width="12.77734375" style="44" customWidth="1"/>
    <col min="8" max="8" width="12.77734375" style="45" customWidth="1"/>
    <col min="9" max="9" width="18" style="42" customWidth="1"/>
    <col min="10" max="16384" width="11.5546875" style="1"/>
  </cols>
  <sheetData>
    <row r="1" spans="2:11" ht="57" customHeight="1" thickBot="1" x14ac:dyDescent="0.3">
      <c r="B1" s="73" t="s">
        <v>960</v>
      </c>
      <c r="C1" s="74"/>
      <c r="D1" s="74"/>
      <c r="E1" s="74"/>
      <c r="F1" s="74"/>
      <c r="G1" s="74"/>
      <c r="H1" s="74"/>
      <c r="I1" s="75"/>
    </row>
    <row r="2" spans="2:11" ht="34.5" customHeight="1" thickBot="1" x14ac:dyDescent="0.3">
      <c r="B2" s="7" t="s">
        <v>925</v>
      </c>
      <c r="C2" s="22" t="s">
        <v>924</v>
      </c>
      <c r="D2" s="22" t="s">
        <v>923</v>
      </c>
      <c r="E2" s="22" t="s">
        <v>922</v>
      </c>
      <c r="F2" s="22" t="s">
        <v>927</v>
      </c>
      <c r="G2" s="23" t="s">
        <v>919</v>
      </c>
      <c r="H2" s="24" t="s">
        <v>920</v>
      </c>
      <c r="I2" s="46" t="s">
        <v>921</v>
      </c>
      <c r="J2" s="8"/>
    </row>
    <row r="3" spans="2:11" outlineLevel="2" x14ac:dyDescent="0.25">
      <c r="B3" s="15">
        <v>5512324</v>
      </c>
      <c r="C3" s="25" t="s">
        <v>275</v>
      </c>
      <c r="D3" s="26" t="s">
        <v>276</v>
      </c>
      <c r="E3" s="25" t="s">
        <v>936</v>
      </c>
      <c r="F3" s="25" t="s">
        <v>926</v>
      </c>
      <c r="G3" s="27">
        <v>108</v>
      </c>
      <c r="H3" s="28">
        <v>21.99</v>
      </c>
      <c r="I3" s="28">
        <f>+H3*G3</f>
        <v>2374.9199999999996</v>
      </c>
      <c r="J3" s="18"/>
      <c r="K3" s="19"/>
    </row>
    <row r="4" spans="2:11" outlineLevel="2" x14ac:dyDescent="0.25">
      <c r="B4" s="16">
        <v>5512324</v>
      </c>
      <c r="C4" s="29" t="s">
        <v>271</v>
      </c>
      <c r="D4" s="30" t="s">
        <v>272</v>
      </c>
      <c r="E4" s="29" t="s">
        <v>936</v>
      </c>
      <c r="F4" s="29" t="s">
        <v>926</v>
      </c>
      <c r="G4" s="31">
        <v>233</v>
      </c>
      <c r="H4" s="32">
        <v>21.99</v>
      </c>
      <c r="I4" s="32">
        <f>+H4*G4</f>
        <v>5123.67</v>
      </c>
      <c r="J4" s="19"/>
      <c r="K4" s="19"/>
    </row>
    <row r="5" spans="2:11" outlineLevel="2" x14ac:dyDescent="0.25">
      <c r="B5" s="17">
        <v>5512324</v>
      </c>
      <c r="C5" s="29" t="s">
        <v>269</v>
      </c>
      <c r="D5" s="30" t="s">
        <v>270</v>
      </c>
      <c r="E5" s="29" t="s">
        <v>936</v>
      </c>
      <c r="F5" s="29" t="s">
        <v>926</v>
      </c>
      <c r="G5" s="31">
        <v>252</v>
      </c>
      <c r="H5" s="32">
        <v>21.99</v>
      </c>
      <c r="I5" s="32">
        <f>+H5*G5</f>
        <v>5541.48</v>
      </c>
      <c r="J5" s="19"/>
      <c r="K5" s="19"/>
    </row>
    <row r="6" spans="2:11" outlineLevel="2" x14ac:dyDescent="0.25">
      <c r="B6" s="17">
        <v>5512324</v>
      </c>
      <c r="C6" s="29" t="s">
        <v>279</v>
      </c>
      <c r="D6" s="30" t="s">
        <v>280</v>
      </c>
      <c r="E6" s="29" t="s">
        <v>936</v>
      </c>
      <c r="F6" s="29" t="s">
        <v>926</v>
      </c>
      <c r="G6" s="31">
        <v>37</v>
      </c>
      <c r="H6" s="32">
        <v>21.99</v>
      </c>
      <c r="I6" s="32">
        <f>+H6*G6</f>
        <v>813.63</v>
      </c>
      <c r="J6" s="19"/>
      <c r="K6" s="19"/>
    </row>
    <row r="7" spans="2:11" ht="18.75" outlineLevel="2" thickBot="1" x14ac:dyDescent="0.3">
      <c r="B7" s="17">
        <v>5512324</v>
      </c>
      <c r="C7" s="29" t="s">
        <v>273</v>
      </c>
      <c r="D7" s="30" t="s">
        <v>274</v>
      </c>
      <c r="E7" s="29" t="s">
        <v>936</v>
      </c>
      <c r="F7" s="29" t="s">
        <v>926</v>
      </c>
      <c r="G7" s="31">
        <v>220</v>
      </c>
      <c r="H7" s="32">
        <v>21.99</v>
      </c>
      <c r="I7" s="32">
        <f>+H7*G7</f>
        <v>4837.7999999999993</v>
      </c>
      <c r="J7" s="19"/>
      <c r="K7" s="19"/>
    </row>
    <row r="8" spans="2:11" ht="33" customHeight="1" outlineLevel="1" thickBot="1" x14ac:dyDescent="0.3">
      <c r="B8" s="20"/>
      <c r="C8" s="33"/>
      <c r="D8" s="34"/>
      <c r="E8" s="35" t="s">
        <v>941</v>
      </c>
      <c r="F8" s="33"/>
      <c r="G8" s="36">
        <f>SUBTOTAL(9,G3:G7)</f>
        <v>850</v>
      </c>
      <c r="H8" s="37">
        <f>I8/G8</f>
        <v>21.99</v>
      </c>
      <c r="I8" s="47">
        <f>SUBTOTAL(9,I3:I7)</f>
        <v>18691.5</v>
      </c>
      <c r="J8" s="19"/>
      <c r="K8" s="19"/>
    </row>
    <row r="9" spans="2:11" outlineLevel="2" x14ac:dyDescent="0.25">
      <c r="B9" s="17">
        <v>5512324</v>
      </c>
      <c r="C9" s="29" t="s">
        <v>277</v>
      </c>
      <c r="D9" s="30" t="s">
        <v>278</v>
      </c>
      <c r="E9" s="29" t="s">
        <v>937</v>
      </c>
      <c r="F9" s="29" t="s">
        <v>926</v>
      </c>
      <c r="G9" s="31">
        <v>42</v>
      </c>
      <c r="H9" s="32">
        <v>21.99</v>
      </c>
      <c r="I9" s="32">
        <f t="shared" ref="I9:I22" si="0">+H9*G9</f>
        <v>923.57999999999993</v>
      </c>
      <c r="J9" s="19"/>
      <c r="K9" s="19"/>
    </row>
    <row r="10" spans="2:11" outlineLevel="2" x14ac:dyDescent="0.25">
      <c r="B10" s="16">
        <v>5512332</v>
      </c>
      <c r="C10" s="29" t="s">
        <v>689</v>
      </c>
      <c r="D10" s="30" t="s">
        <v>690</v>
      </c>
      <c r="E10" s="29" t="s">
        <v>937</v>
      </c>
      <c r="F10" s="29" t="s">
        <v>926</v>
      </c>
      <c r="G10" s="31">
        <v>67</v>
      </c>
      <c r="H10" s="32">
        <v>16.989999999999998</v>
      </c>
      <c r="I10" s="32">
        <f t="shared" si="0"/>
        <v>1138.33</v>
      </c>
      <c r="J10" s="19"/>
      <c r="K10" s="19"/>
    </row>
    <row r="11" spans="2:11" outlineLevel="2" x14ac:dyDescent="0.25">
      <c r="B11" s="16">
        <v>5512332</v>
      </c>
      <c r="C11" s="29" t="s">
        <v>691</v>
      </c>
      <c r="D11" s="30" t="s">
        <v>692</v>
      </c>
      <c r="E11" s="29" t="s">
        <v>937</v>
      </c>
      <c r="F11" s="29" t="s">
        <v>926</v>
      </c>
      <c r="G11" s="31">
        <v>63</v>
      </c>
      <c r="H11" s="32">
        <v>16.989999999999998</v>
      </c>
      <c r="I11" s="32">
        <f t="shared" si="0"/>
        <v>1070.3699999999999</v>
      </c>
      <c r="J11" s="19"/>
      <c r="K11" s="19"/>
    </row>
    <row r="12" spans="2:11" outlineLevel="2" x14ac:dyDescent="0.25">
      <c r="B12" s="17">
        <v>5512352</v>
      </c>
      <c r="C12" s="29" t="s">
        <v>303</v>
      </c>
      <c r="D12" s="30" t="s">
        <v>304</v>
      </c>
      <c r="E12" s="29" t="s">
        <v>937</v>
      </c>
      <c r="F12" s="29" t="s">
        <v>926</v>
      </c>
      <c r="G12" s="31">
        <v>70</v>
      </c>
      <c r="H12" s="32">
        <v>21.99</v>
      </c>
      <c r="I12" s="32">
        <f t="shared" si="0"/>
        <v>1539.3</v>
      </c>
      <c r="J12" s="19"/>
      <c r="K12" s="19"/>
    </row>
    <row r="13" spans="2:11" outlineLevel="2" x14ac:dyDescent="0.25">
      <c r="B13" s="17">
        <v>5512352</v>
      </c>
      <c r="C13" s="29" t="s">
        <v>293</v>
      </c>
      <c r="D13" s="30" t="s">
        <v>294</v>
      </c>
      <c r="E13" s="29" t="s">
        <v>937</v>
      </c>
      <c r="F13" s="29" t="s">
        <v>926</v>
      </c>
      <c r="G13" s="31">
        <v>245</v>
      </c>
      <c r="H13" s="32">
        <v>21.99</v>
      </c>
      <c r="I13" s="32">
        <f t="shared" si="0"/>
        <v>5387.5499999999993</v>
      </c>
      <c r="J13" s="19"/>
      <c r="K13" s="19"/>
    </row>
    <row r="14" spans="2:11" outlineLevel="2" x14ac:dyDescent="0.25">
      <c r="B14" s="17">
        <v>5512352</v>
      </c>
      <c r="C14" s="29" t="s">
        <v>299</v>
      </c>
      <c r="D14" s="30" t="s">
        <v>300</v>
      </c>
      <c r="E14" s="29" t="s">
        <v>937</v>
      </c>
      <c r="F14" s="29" t="s">
        <v>926</v>
      </c>
      <c r="G14" s="31">
        <v>105</v>
      </c>
      <c r="H14" s="32">
        <v>21.99</v>
      </c>
      <c r="I14" s="32">
        <f t="shared" si="0"/>
        <v>2308.9499999999998</v>
      </c>
      <c r="J14" s="19"/>
      <c r="K14" s="19"/>
    </row>
    <row r="15" spans="2:11" outlineLevel="2" x14ac:dyDescent="0.25">
      <c r="B15" s="16">
        <v>5512352</v>
      </c>
      <c r="C15" s="29" t="s">
        <v>301</v>
      </c>
      <c r="D15" s="30" t="s">
        <v>302</v>
      </c>
      <c r="E15" s="29" t="s">
        <v>937</v>
      </c>
      <c r="F15" s="29" t="s">
        <v>926</v>
      </c>
      <c r="G15" s="31">
        <v>70</v>
      </c>
      <c r="H15" s="32">
        <v>21.99</v>
      </c>
      <c r="I15" s="32">
        <f t="shared" si="0"/>
        <v>1539.3</v>
      </c>
      <c r="J15" s="19"/>
      <c r="K15" s="19"/>
    </row>
    <row r="16" spans="2:11" outlineLevel="2" x14ac:dyDescent="0.25">
      <c r="B16" s="16">
        <v>5512352</v>
      </c>
      <c r="C16" s="29" t="s">
        <v>297</v>
      </c>
      <c r="D16" s="30" t="s">
        <v>298</v>
      </c>
      <c r="E16" s="29" t="s">
        <v>937</v>
      </c>
      <c r="F16" s="29" t="s">
        <v>926</v>
      </c>
      <c r="G16" s="31">
        <v>175</v>
      </c>
      <c r="H16" s="32">
        <v>21.99</v>
      </c>
      <c r="I16" s="32">
        <f t="shared" si="0"/>
        <v>3848.2499999999995</v>
      </c>
      <c r="J16" s="19"/>
      <c r="K16" s="19"/>
    </row>
    <row r="17" spans="2:11" outlineLevel="2" x14ac:dyDescent="0.25">
      <c r="B17" s="17">
        <v>5512352</v>
      </c>
      <c r="C17" s="29" t="s">
        <v>295</v>
      </c>
      <c r="D17" s="30" t="s">
        <v>296</v>
      </c>
      <c r="E17" s="29" t="s">
        <v>937</v>
      </c>
      <c r="F17" s="29" t="s">
        <v>926</v>
      </c>
      <c r="G17" s="31">
        <v>210</v>
      </c>
      <c r="H17" s="32">
        <v>21.99</v>
      </c>
      <c r="I17" s="32">
        <f t="shared" si="0"/>
        <v>4617.8999999999996</v>
      </c>
      <c r="J17" s="19"/>
      <c r="K17" s="19"/>
    </row>
    <row r="18" spans="2:11" outlineLevel="2" x14ac:dyDescent="0.25">
      <c r="B18" s="17">
        <v>5512355</v>
      </c>
      <c r="C18" s="29" t="s">
        <v>781</v>
      </c>
      <c r="D18" s="30" t="s">
        <v>782</v>
      </c>
      <c r="E18" s="29" t="s">
        <v>937</v>
      </c>
      <c r="F18" s="29" t="s">
        <v>926</v>
      </c>
      <c r="G18" s="31">
        <v>63</v>
      </c>
      <c r="H18" s="32">
        <v>27.99</v>
      </c>
      <c r="I18" s="32">
        <f t="shared" si="0"/>
        <v>1763.37</v>
      </c>
      <c r="J18" s="19"/>
      <c r="K18" s="19"/>
    </row>
    <row r="19" spans="2:11" outlineLevel="2" x14ac:dyDescent="0.25">
      <c r="B19" s="17">
        <v>5435494</v>
      </c>
      <c r="C19" s="29" t="s">
        <v>821</v>
      </c>
      <c r="D19" s="30" t="s">
        <v>822</v>
      </c>
      <c r="E19" s="29" t="s">
        <v>937</v>
      </c>
      <c r="F19" s="29" t="s">
        <v>926</v>
      </c>
      <c r="G19" s="31">
        <v>40</v>
      </c>
      <c r="H19" s="32">
        <v>24.99</v>
      </c>
      <c r="I19" s="32">
        <f t="shared" si="0"/>
        <v>999.59999999999991</v>
      </c>
      <c r="J19" s="19"/>
      <c r="K19" s="19"/>
    </row>
    <row r="20" spans="2:11" outlineLevel="2" x14ac:dyDescent="0.25">
      <c r="B20" s="17">
        <v>5557577</v>
      </c>
      <c r="C20" s="29" t="s">
        <v>829</v>
      </c>
      <c r="D20" s="30" t="s">
        <v>830</v>
      </c>
      <c r="E20" s="29" t="s">
        <v>937</v>
      </c>
      <c r="F20" s="29" t="s">
        <v>926</v>
      </c>
      <c r="G20" s="31">
        <v>39</v>
      </c>
      <c r="H20" s="32">
        <v>25.99</v>
      </c>
      <c r="I20" s="32">
        <f t="shared" si="0"/>
        <v>1013.6099999999999</v>
      </c>
      <c r="J20" s="19"/>
      <c r="K20" s="19"/>
    </row>
    <row r="21" spans="2:11" outlineLevel="2" x14ac:dyDescent="0.25">
      <c r="B21" s="16">
        <v>5431680</v>
      </c>
      <c r="C21" s="29" t="s">
        <v>905</v>
      </c>
      <c r="D21" s="30" t="s">
        <v>906</v>
      </c>
      <c r="E21" s="29" t="s">
        <v>937</v>
      </c>
      <c r="F21" s="29" t="s">
        <v>926</v>
      </c>
      <c r="G21" s="31">
        <v>11</v>
      </c>
      <c r="H21" s="32">
        <v>24.99</v>
      </c>
      <c r="I21" s="32">
        <f t="shared" si="0"/>
        <v>274.89</v>
      </c>
      <c r="J21" s="19"/>
      <c r="K21" s="19"/>
    </row>
    <row r="22" spans="2:11" ht="18.75" outlineLevel="2" thickBot="1" x14ac:dyDescent="0.3">
      <c r="B22" s="16">
        <v>5342036</v>
      </c>
      <c r="C22" s="29" t="s">
        <v>575</v>
      </c>
      <c r="D22" s="30" t="s">
        <v>576</v>
      </c>
      <c r="E22" s="29" t="s">
        <v>937</v>
      </c>
      <c r="F22" s="29" t="s">
        <v>926</v>
      </c>
      <c r="G22" s="31">
        <v>271</v>
      </c>
      <c r="H22" s="32">
        <v>26.99</v>
      </c>
      <c r="I22" s="32">
        <f t="shared" si="0"/>
        <v>7314.29</v>
      </c>
      <c r="J22" s="19"/>
      <c r="K22" s="19"/>
    </row>
    <row r="23" spans="2:11" ht="33" customHeight="1" outlineLevel="1" thickBot="1" x14ac:dyDescent="0.3">
      <c r="B23" s="20"/>
      <c r="C23" s="33"/>
      <c r="D23" s="34"/>
      <c r="E23" s="35" t="s">
        <v>942</v>
      </c>
      <c r="F23" s="33"/>
      <c r="G23" s="36">
        <f>SUBTOTAL(9,G9:G22)</f>
        <v>1471</v>
      </c>
      <c r="H23" s="37">
        <f>I23/G23</f>
        <v>22.936295037389527</v>
      </c>
      <c r="I23" s="47">
        <f>SUBTOTAL(9,I9:I22)</f>
        <v>33739.289999999994</v>
      </c>
      <c r="J23" s="19"/>
      <c r="K23" s="19"/>
    </row>
    <row r="24" spans="2:11" outlineLevel="2" x14ac:dyDescent="0.25">
      <c r="B24" s="17">
        <v>5423094</v>
      </c>
      <c r="C24" s="29" t="s">
        <v>16</v>
      </c>
      <c r="D24" s="30" t="s">
        <v>17</v>
      </c>
      <c r="E24" s="29" t="s">
        <v>930</v>
      </c>
      <c r="F24" s="29" t="s">
        <v>926</v>
      </c>
      <c r="G24" s="31">
        <v>900</v>
      </c>
      <c r="H24" s="32">
        <v>29.99</v>
      </c>
      <c r="I24" s="32">
        <f t="shared" ref="I24:I87" si="1">+H24*G24</f>
        <v>26991</v>
      </c>
      <c r="J24" s="19"/>
      <c r="K24" s="19"/>
    </row>
    <row r="25" spans="2:11" outlineLevel="2" x14ac:dyDescent="0.25">
      <c r="B25" s="16">
        <v>5423094</v>
      </c>
      <c r="C25" s="29" t="s">
        <v>14</v>
      </c>
      <c r="D25" s="30" t="s">
        <v>15</v>
      </c>
      <c r="E25" s="29" t="s">
        <v>930</v>
      </c>
      <c r="F25" s="29" t="s">
        <v>926</v>
      </c>
      <c r="G25" s="31">
        <v>937</v>
      </c>
      <c r="H25" s="32">
        <v>29.99</v>
      </c>
      <c r="I25" s="32">
        <f t="shared" si="1"/>
        <v>28100.629999999997</v>
      </c>
      <c r="J25" s="19"/>
      <c r="K25" s="19"/>
    </row>
    <row r="26" spans="2:11" outlineLevel="2" x14ac:dyDescent="0.25">
      <c r="B26" s="17">
        <v>5423094</v>
      </c>
      <c r="C26" s="29" t="s">
        <v>18</v>
      </c>
      <c r="D26" s="30" t="s">
        <v>19</v>
      </c>
      <c r="E26" s="29" t="s">
        <v>930</v>
      </c>
      <c r="F26" s="29" t="s">
        <v>926</v>
      </c>
      <c r="G26" s="31">
        <v>780</v>
      </c>
      <c r="H26" s="32">
        <v>29.99</v>
      </c>
      <c r="I26" s="32">
        <f t="shared" si="1"/>
        <v>23392.199999999997</v>
      </c>
      <c r="J26" s="19"/>
      <c r="K26" s="19"/>
    </row>
    <row r="27" spans="2:11" outlineLevel="2" x14ac:dyDescent="0.25">
      <c r="B27" s="16">
        <v>5398693</v>
      </c>
      <c r="C27" s="29" t="s">
        <v>305</v>
      </c>
      <c r="D27" s="30" t="s">
        <v>306</v>
      </c>
      <c r="E27" s="29" t="s">
        <v>930</v>
      </c>
      <c r="F27" s="29" t="s">
        <v>926</v>
      </c>
      <c r="G27" s="31">
        <v>677</v>
      </c>
      <c r="H27" s="32">
        <v>26.99</v>
      </c>
      <c r="I27" s="32">
        <f t="shared" si="1"/>
        <v>18272.23</v>
      </c>
      <c r="J27" s="19"/>
      <c r="K27" s="19"/>
    </row>
    <row r="28" spans="2:11" outlineLevel="2" x14ac:dyDescent="0.25">
      <c r="B28" s="17">
        <v>5398697</v>
      </c>
      <c r="C28" s="29" t="s">
        <v>831</v>
      </c>
      <c r="D28" s="30" t="s">
        <v>832</v>
      </c>
      <c r="E28" s="29" t="s">
        <v>930</v>
      </c>
      <c r="F28" s="29" t="s">
        <v>926</v>
      </c>
      <c r="G28" s="31">
        <v>23</v>
      </c>
      <c r="H28" s="32">
        <v>34.99</v>
      </c>
      <c r="I28" s="32">
        <f t="shared" si="1"/>
        <v>804.7700000000001</v>
      </c>
      <c r="J28" s="19"/>
      <c r="K28" s="19"/>
    </row>
    <row r="29" spans="2:11" outlineLevel="2" x14ac:dyDescent="0.25">
      <c r="B29" s="17">
        <v>5431404</v>
      </c>
      <c r="C29" s="29" t="s">
        <v>505</v>
      </c>
      <c r="D29" s="30" t="s">
        <v>506</v>
      </c>
      <c r="E29" s="29" t="s">
        <v>930</v>
      </c>
      <c r="F29" s="29" t="s">
        <v>926</v>
      </c>
      <c r="G29" s="31">
        <v>30</v>
      </c>
      <c r="H29" s="32">
        <v>26.99</v>
      </c>
      <c r="I29" s="32">
        <f t="shared" si="1"/>
        <v>809.69999999999993</v>
      </c>
      <c r="J29" s="19"/>
      <c r="K29" s="19"/>
    </row>
    <row r="30" spans="2:11" outlineLevel="2" x14ac:dyDescent="0.25">
      <c r="B30" s="17">
        <v>5431404</v>
      </c>
      <c r="C30" s="29" t="s">
        <v>499</v>
      </c>
      <c r="D30" s="30" t="s">
        <v>500</v>
      </c>
      <c r="E30" s="29" t="s">
        <v>930</v>
      </c>
      <c r="F30" s="29" t="s">
        <v>926</v>
      </c>
      <c r="G30" s="31">
        <v>100</v>
      </c>
      <c r="H30" s="32">
        <v>26.99</v>
      </c>
      <c r="I30" s="32">
        <f t="shared" si="1"/>
        <v>2699</v>
      </c>
      <c r="J30" s="19"/>
      <c r="K30" s="19"/>
    </row>
    <row r="31" spans="2:11" outlineLevel="2" x14ac:dyDescent="0.25">
      <c r="B31" s="16">
        <v>5309180</v>
      </c>
      <c r="C31" s="29" t="s">
        <v>333</v>
      </c>
      <c r="D31" s="30" t="s">
        <v>334</v>
      </c>
      <c r="E31" s="29" t="s">
        <v>930</v>
      </c>
      <c r="F31" s="29" t="s">
        <v>926</v>
      </c>
      <c r="G31" s="31">
        <v>570</v>
      </c>
      <c r="H31" s="32">
        <v>29.99</v>
      </c>
      <c r="I31" s="32">
        <f t="shared" si="1"/>
        <v>17094.3</v>
      </c>
      <c r="J31" s="19"/>
      <c r="K31" s="19"/>
    </row>
    <row r="32" spans="2:11" outlineLevel="2" x14ac:dyDescent="0.25">
      <c r="B32" s="17">
        <v>5309180</v>
      </c>
      <c r="C32" s="29" t="s">
        <v>335</v>
      </c>
      <c r="D32" s="30" t="s">
        <v>336</v>
      </c>
      <c r="E32" s="29" t="s">
        <v>930</v>
      </c>
      <c r="F32" s="29" t="s">
        <v>926</v>
      </c>
      <c r="G32" s="31">
        <v>71</v>
      </c>
      <c r="H32" s="32">
        <v>29.99</v>
      </c>
      <c r="I32" s="32">
        <f t="shared" si="1"/>
        <v>2129.29</v>
      </c>
      <c r="J32" s="19"/>
      <c r="K32" s="19"/>
    </row>
    <row r="33" spans="2:11" outlineLevel="2" x14ac:dyDescent="0.25">
      <c r="B33" s="16">
        <v>5398687</v>
      </c>
      <c r="C33" s="29" t="s">
        <v>711</v>
      </c>
      <c r="D33" s="30" t="s">
        <v>712</v>
      </c>
      <c r="E33" s="29" t="s">
        <v>930</v>
      </c>
      <c r="F33" s="29" t="s">
        <v>926</v>
      </c>
      <c r="G33" s="31">
        <v>31</v>
      </c>
      <c r="H33" s="32">
        <v>26.99</v>
      </c>
      <c r="I33" s="32">
        <f t="shared" si="1"/>
        <v>836.68999999999994</v>
      </c>
      <c r="J33" s="19"/>
      <c r="K33" s="19"/>
    </row>
    <row r="34" spans="2:11" outlineLevel="2" x14ac:dyDescent="0.25">
      <c r="B34" s="16">
        <v>5398687</v>
      </c>
      <c r="C34" s="29" t="s">
        <v>709</v>
      </c>
      <c r="D34" s="30" t="s">
        <v>710</v>
      </c>
      <c r="E34" s="29" t="s">
        <v>930</v>
      </c>
      <c r="F34" s="29" t="s">
        <v>926</v>
      </c>
      <c r="G34" s="31">
        <v>83</v>
      </c>
      <c r="H34" s="32">
        <v>26.99</v>
      </c>
      <c r="I34" s="32">
        <f t="shared" si="1"/>
        <v>2240.17</v>
      </c>
      <c r="J34" s="19"/>
      <c r="K34" s="19"/>
    </row>
    <row r="35" spans="2:11" outlineLevel="2" x14ac:dyDescent="0.25">
      <c r="B35" s="17">
        <v>5398699</v>
      </c>
      <c r="C35" s="29" t="s">
        <v>599</v>
      </c>
      <c r="D35" s="30" t="s">
        <v>600</v>
      </c>
      <c r="E35" s="29" t="s">
        <v>930</v>
      </c>
      <c r="F35" s="29" t="s">
        <v>926</v>
      </c>
      <c r="G35" s="31">
        <v>173</v>
      </c>
      <c r="H35" s="32">
        <v>32.99</v>
      </c>
      <c r="I35" s="32">
        <f t="shared" si="1"/>
        <v>5707.27</v>
      </c>
      <c r="J35" s="19"/>
      <c r="K35" s="19"/>
    </row>
    <row r="36" spans="2:11" outlineLevel="2" x14ac:dyDescent="0.25">
      <c r="B36" s="17">
        <v>5309190</v>
      </c>
      <c r="C36" s="29" t="s">
        <v>363</v>
      </c>
      <c r="D36" s="30" t="s">
        <v>364</v>
      </c>
      <c r="E36" s="29" t="s">
        <v>930</v>
      </c>
      <c r="F36" s="29" t="s">
        <v>926</v>
      </c>
      <c r="G36" s="31">
        <v>490</v>
      </c>
      <c r="H36" s="32">
        <v>26.99</v>
      </c>
      <c r="I36" s="32">
        <f t="shared" si="1"/>
        <v>13225.099999999999</v>
      </c>
      <c r="J36" s="19"/>
      <c r="K36" s="19"/>
    </row>
    <row r="37" spans="2:11" outlineLevel="2" x14ac:dyDescent="0.25">
      <c r="B37" s="17">
        <v>5449979</v>
      </c>
      <c r="C37" s="29" t="s">
        <v>607</v>
      </c>
      <c r="D37" s="30" t="s">
        <v>608</v>
      </c>
      <c r="E37" s="29" t="s">
        <v>930</v>
      </c>
      <c r="F37" s="29" t="s">
        <v>926</v>
      </c>
      <c r="G37" s="31">
        <v>71</v>
      </c>
      <c r="H37" s="32">
        <v>29.99</v>
      </c>
      <c r="I37" s="32">
        <f t="shared" si="1"/>
        <v>2129.29</v>
      </c>
      <c r="J37" s="19"/>
      <c r="K37" s="19"/>
    </row>
    <row r="38" spans="2:11" outlineLevel="2" x14ac:dyDescent="0.25">
      <c r="B38" s="17">
        <v>5449979</v>
      </c>
      <c r="C38" s="29" t="s">
        <v>609</v>
      </c>
      <c r="D38" s="30" t="s">
        <v>610</v>
      </c>
      <c r="E38" s="29" t="s">
        <v>930</v>
      </c>
      <c r="F38" s="29" t="s">
        <v>926</v>
      </c>
      <c r="G38" s="31">
        <v>63</v>
      </c>
      <c r="H38" s="32">
        <v>29.99</v>
      </c>
      <c r="I38" s="32">
        <f t="shared" si="1"/>
        <v>1889.37</v>
      </c>
      <c r="J38" s="19"/>
      <c r="K38" s="19"/>
    </row>
    <row r="39" spans="2:11" outlineLevel="2" x14ac:dyDescent="0.25">
      <c r="B39" s="17">
        <v>5449979</v>
      </c>
      <c r="C39" s="29" t="s">
        <v>611</v>
      </c>
      <c r="D39" s="30" t="s">
        <v>612</v>
      </c>
      <c r="E39" s="29" t="s">
        <v>930</v>
      </c>
      <c r="F39" s="29" t="s">
        <v>926</v>
      </c>
      <c r="G39" s="31">
        <v>27</v>
      </c>
      <c r="H39" s="32">
        <v>29.99</v>
      </c>
      <c r="I39" s="32">
        <f t="shared" si="1"/>
        <v>809.7299999999999</v>
      </c>
      <c r="J39" s="19"/>
      <c r="K39" s="19"/>
    </row>
    <row r="40" spans="2:11" outlineLevel="2" x14ac:dyDescent="0.25">
      <c r="B40" s="17">
        <v>5449979</v>
      </c>
      <c r="C40" s="29" t="s">
        <v>613</v>
      </c>
      <c r="D40" s="30" t="s">
        <v>614</v>
      </c>
      <c r="E40" s="29" t="s">
        <v>930</v>
      </c>
      <c r="F40" s="29" t="s">
        <v>926</v>
      </c>
      <c r="G40" s="31">
        <v>12</v>
      </c>
      <c r="H40" s="32">
        <v>29.99</v>
      </c>
      <c r="I40" s="32">
        <f t="shared" si="1"/>
        <v>359.88</v>
      </c>
      <c r="J40" s="19"/>
      <c r="K40" s="19"/>
    </row>
    <row r="41" spans="2:11" outlineLevel="2" x14ac:dyDescent="0.25">
      <c r="B41" s="16">
        <v>5452770</v>
      </c>
      <c r="C41" s="29" t="s">
        <v>149</v>
      </c>
      <c r="D41" s="30" t="s">
        <v>150</v>
      </c>
      <c r="E41" s="29" t="s">
        <v>930</v>
      </c>
      <c r="F41" s="29" t="s">
        <v>926</v>
      </c>
      <c r="G41" s="31">
        <v>202</v>
      </c>
      <c r="H41" s="32">
        <v>39.99</v>
      </c>
      <c r="I41" s="32">
        <f t="shared" si="1"/>
        <v>8077.9800000000005</v>
      </c>
      <c r="J41" s="19"/>
      <c r="K41" s="19"/>
    </row>
    <row r="42" spans="2:11" outlineLevel="2" x14ac:dyDescent="0.25">
      <c r="B42" s="17">
        <v>5452770</v>
      </c>
      <c r="C42" s="29" t="s">
        <v>151</v>
      </c>
      <c r="D42" s="30" t="s">
        <v>152</v>
      </c>
      <c r="E42" s="29" t="s">
        <v>930</v>
      </c>
      <c r="F42" s="29" t="s">
        <v>926</v>
      </c>
      <c r="G42" s="31">
        <v>191</v>
      </c>
      <c r="H42" s="32">
        <v>39.99</v>
      </c>
      <c r="I42" s="32">
        <f t="shared" si="1"/>
        <v>7638.09</v>
      </c>
      <c r="J42" s="19"/>
      <c r="K42" s="19"/>
    </row>
    <row r="43" spans="2:11" outlineLevel="2" x14ac:dyDescent="0.25">
      <c r="B43" s="16">
        <v>5452770</v>
      </c>
      <c r="C43" s="29" t="s">
        <v>153</v>
      </c>
      <c r="D43" s="30" t="s">
        <v>154</v>
      </c>
      <c r="E43" s="29" t="s">
        <v>930</v>
      </c>
      <c r="F43" s="29" t="s">
        <v>926</v>
      </c>
      <c r="G43" s="31">
        <v>133</v>
      </c>
      <c r="H43" s="32">
        <v>39.99</v>
      </c>
      <c r="I43" s="32">
        <f t="shared" si="1"/>
        <v>5318.67</v>
      </c>
      <c r="J43" s="19"/>
      <c r="K43" s="19"/>
    </row>
    <row r="44" spans="2:11" outlineLevel="2" x14ac:dyDescent="0.25">
      <c r="B44" s="16">
        <v>5452770</v>
      </c>
      <c r="C44" s="29" t="s">
        <v>147</v>
      </c>
      <c r="D44" s="30" t="s">
        <v>148</v>
      </c>
      <c r="E44" s="29" t="s">
        <v>930</v>
      </c>
      <c r="F44" s="29" t="s">
        <v>926</v>
      </c>
      <c r="G44" s="31">
        <v>211</v>
      </c>
      <c r="H44" s="32">
        <v>39.99</v>
      </c>
      <c r="I44" s="32">
        <f t="shared" si="1"/>
        <v>8437.8900000000012</v>
      </c>
      <c r="J44" s="19"/>
      <c r="K44" s="19"/>
    </row>
    <row r="45" spans="2:11" outlineLevel="2" x14ac:dyDescent="0.25">
      <c r="B45" s="17">
        <v>5452770</v>
      </c>
      <c r="C45" s="29" t="s">
        <v>155</v>
      </c>
      <c r="D45" s="30" t="s">
        <v>156</v>
      </c>
      <c r="E45" s="29" t="s">
        <v>930</v>
      </c>
      <c r="F45" s="29" t="s">
        <v>926</v>
      </c>
      <c r="G45" s="31">
        <v>126</v>
      </c>
      <c r="H45" s="32">
        <v>39.99</v>
      </c>
      <c r="I45" s="32">
        <f t="shared" si="1"/>
        <v>5038.7400000000007</v>
      </c>
      <c r="J45" s="19"/>
      <c r="K45" s="19"/>
    </row>
    <row r="46" spans="2:11" outlineLevel="2" x14ac:dyDescent="0.25">
      <c r="B46" s="17">
        <v>5456080</v>
      </c>
      <c r="C46" s="29" t="s">
        <v>291</v>
      </c>
      <c r="D46" s="30" t="s">
        <v>292</v>
      </c>
      <c r="E46" s="29" t="s">
        <v>930</v>
      </c>
      <c r="F46" s="29" t="s">
        <v>926</v>
      </c>
      <c r="G46" s="31">
        <v>53</v>
      </c>
      <c r="H46" s="32">
        <v>29.99</v>
      </c>
      <c r="I46" s="32">
        <f t="shared" si="1"/>
        <v>1589.47</v>
      </c>
      <c r="J46" s="19"/>
      <c r="K46" s="19"/>
    </row>
    <row r="47" spans="2:11" outlineLevel="2" x14ac:dyDescent="0.25">
      <c r="B47" s="16">
        <v>5456080</v>
      </c>
      <c r="C47" s="29" t="s">
        <v>287</v>
      </c>
      <c r="D47" s="30" t="s">
        <v>288</v>
      </c>
      <c r="E47" s="29" t="s">
        <v>930</v>
      </c>
      <c r="F47" s="29" t="s">
        <v>926</v>
      </c>
      <c r="G47" s="31">
        <v>232</v>
      </c>
      <c r="H47" s="32">
        <v>29.99</v>
      </c>
      <c r="I47" s="32">
        <f t="shared" si="1"/>
        <v>6957.6799999999994</v>
      </c>
      <c r="J47" s="19"/>
      <c r="K47" s="19"/>
    </row>
    <row r="48" spans="2:11" outlineLevel="2" x14ac:dyDescent="0.25">
      <c r="B48" s="16">
        <v>5456080</v>
      </c>
      <c r="C48" s="29" t="s">
        <v>285</v>
      </c>
      <c r="D48" s="30" t="s">
        <v>286</v>
      </c>
      <c r="E48" s="29" t="s">
        <v>930</v>
      </c>
      <c r="F48" s="29" t="s">
        <v>926</v>
      </c>
      <c r="G48" s="31">
        <v>270</v>
      </c>
      <c r="H48" s="32">
        <v>29.99</v>
      </c>
      <c r="I48" s="32">
        <f t="shared" si="1"/>
        <v>8097.2999999999993</v>
      </c>
      <c r="J48" s="19"/>
      <c r="K48" s="19"/>
    </row>
    <row r="49" spans="2:11" outlineLevel="2" x14ac:dyDescent="0.25">
      <c r="B49" s="17">
        <v>5456080</v>
      </c>
      <c r="C49" s="29" t="s">
        <v>289</v>
      </c>
      <c r="D49" s="30" t="s">
        <v>290</v>
      </c>
      <c r="E49" s="29" t="s">
        <v>930</v>
      </c>
      <c r="F49" s="29" t="s">
        <v>926</v>
      </c>
      <c r="G49" s="31">
        <v>73</v>
      </c>
      <c r="H49" s="32">
        <v>29.99</v>
      </c>
      <c r="I49" s="32">
        <f t="shared" si="1"/>
        <v>2189.27</v>
      </c>
      <c r="J49" s="19"/>
      <c r="K49" s="19"/>
    </row>
    <row r="50" spans="2:11" outlineLevel="2" x14ac:dyDescent="0.25">
      <c r="B50" s="17">
        <v>5449983</v>
      </c>
      <c r="C50" s="29" t="s">
        <v>369</v>
      </c>
      <c r="D50" s="30" t="s">
        <v>370</v>
      </c>
      <c r="E50" s="29" t="s">
        <v>930</v>
      </c>
      <c r="F50" s="29" t="s">
        <v>926</v>
      </c>
      <c r="G50" s="31">
        <v>175</v>
      </c>
      <c r="H50" s="32">
        <v>34.99</v>
      </c>
      <c r="I50" s="32">
        <f t="shared" si="1"/>
        <v>6123.25</v>
      </c>
      <c r="J50" s="19"/>
      <c r="K50" s="19"/>
    </row>
    <row r="51" spans="2:11" outlineLevel="2" x14ac:dyDescent="0.25">
      <c r="B51" s="17">
        <v>5449983</v>
      </c>
      <c r="C51" s="29" t="s">
        <v>371</v>
      </c>
      <c r="D51" s="30" t="s">
        <v>372</v>
      </c>
      <c r="E51" s="29" t="s">
        <v>930</v>
      </c>
      <c r="F51" s="29" t="s">
        <v>926</v>
      </c>
      <c r="G51" s="31">
        <v>127</v>
      </c>
      <c r="H51" s="32">
        <v>34.99</v>
      </c>
      <c r="I51" s="32">
        <f t="shared" si="1"/>
        <v>4443.7300000000005</v>
      </c>
      <c r="J51" s="19"/>
      <c r="K51" s="19"/>
    </row>
    <row r="52" spans="2:11" outlineLevel="2" x14ac:dyDescent="0.25">
      <c r="B52" s="16">
        <v>5449983</v>
      </c>
      <c r="C52" s="29" t="s">
        <v>373</v>
      </c>
      <c r="D52" s="30" t="s">
        <v>374</v>
      </c>
      <c r="E52" s="29" t="s">
        <v>930</v>
      </c>
      <c r="F52" s="29" t="s">
        <v>926</v>
      </c>
      <c r="G52" s="31">
        <v>36</v>
      </c>
      <c r="H52" s="32">
        <v>34.99</v>
      </c>
      <c r="I52" s="32">
        <f t="shared" si="1"/>
        <v>1259.6400000000001</v>
      </c>
      <c r="J52" s="19"/>
      <c r="K52" s="19"/>
    </row>
    <row r="53" spans="2:11" outlineLevel="2" x14ac:dyDescent="0.25">
      <c r="B53" s="17">
        <v>5409965</v>
      </c>
      <c r="C53" s="29" t="s">
        <v>191</v>
      </c>
      <c r="D53" s="30" t="s">
        <v>192</v>
      </c>
      <c r="E53" s="29" t="s">
        <v>930</v>
      </c>
      <c r="F53" s="29" t="s">
        <v>926</v>
      </c>
      <c r="G53" s="31">
        <v>105</v>
      </c>
      <c r="H53" s="32">
        <v>19.989999999999998</v>
      </c>
      <c r="I53" s="32">
        <f t="shared" si="1"/>
        <v>2098.9499999999998</v>
      </c>
      <c r="J53" s="19"/>
      <c r="K53" s="19"/>
    </row>
    <row r="54" spans="2:11" outlineLevel="2" x14ac:dyDescent="0.25">
      <c r="B54" s="16">
        <v>5409965</v>
      </c>
      <c r="C54" s="29" t="s">
        <v>187</v>
      </c>
      <c r="D54" s="30" t="s">
        <v>188</v>
      </c>
      <c r="E54" s="29" t="s">
        <v>930</v>
      </c>
      <c r="F54" s="29" t="s">
        <v>926</v>
      </c>
      <c r="G54" s="31">
        <v>195</v>
      </c>
      <c r="H54" s="32">
        <v>19.989999999999998</v>
      </c>
      <c r="I54" s="32">
        <f t="shared" si="1"/>
        <v>3898.0499999999997</v>
      </c>
      <c r="J54" s="19"/>
      <c r="K54" s="19"/>
    </row>
    <row r="55" spans="2:11" outlineLevel="2" x14ac:dyDescent="0.25">
      <c r="B55" s="17">
        <v>5452766</v>
      </c>
      <c r="C55" s="29" t="s">
        <v>629</v>
      </c>
      <c r="D55" s="30" t="s">
        <v>630</v>
      </c>
      <c r="E55" s="29" t="s">
        <v>930</v>
      </c>
      <c r="F55" s="29" t="s">
        <v>926</v>
      </c>
      <c r="G55" s="31">
        <v>49</v>
      </c>
      <c r="H55" s="32">
        <v>32.99</v>
      </c>
      <c r="I55" s="32">
        <f t="shared" si="1"/>
        <v>1616.51</v>
      </c>
      <c r="J55" s="19"/>
      <c r="K55" s="19"/>
    </row>
    <row r="56" spans="2:11" outlineLevel="2" x14ac:dyDescent="0.25">
      <c r="B56" s="17">
        <v>5452766</v>
      </c>
      <c r="C56" s="29" t="s">
        <v>627</v>
      </c>
      <c r="D56" s="30" t="s">
        <v>628</v>
      </c>
      <c r="E56" s="29" t="s">
        <v>930</v>
      </c>
      <c r="F56" s="29" t="s">
        <v>926</v>
      </c>
      <c r="G56" s="31">
        <v>59</v>
      </c>
      <c r="H56" s="32">
        <v>32.99</v>
      </c>
      <c r="I56" s="32">
        <f t="shared" si="1"/>
        <v>1946.41</v>
      </c>
      <c r="J56" s="19"/>
      <c r="K56" s="19"/>
    </row>
    <row r="57" spans="2:11" outlineLevel="2" x14ac:dyDescent="0.25">
      <c r="B57" s="17">
        <v>5452766</v>
      </c>
      <c r="C57" s="29" t="s">
        <v>631</v>
      </c>
      <c r="D57" s="30" t="s">
        <v>632</v>
      </c>
      <c r="E57" s="29" t="s">
        <v>930</v>
      </c>
      <c r="F57" s="29" t="s">
        <v>926</v>
      </c>
      <c r="G57" s="31">
        <v>38</v>
      </c>
      <c r="H57" s="32">
        <v>32.99</v>
      </c>
      <c r="I57" s="32">
        <f t="shared" si="1"/>
        <v>1253.6200000000001</v>
      </c>
      <c r="J57" s="19"/>
      <c r="K57" s="19"/>
    </row>
    <row r="58" spans="2:11" outlineLevel="2" x14ac:dyDescent="0.25">
      <c r="B58" s="17">
        <v>5450270</v>
      </c>
      <c r="C58" s="29" t="s">
        <v>907</v>
      </c>
      <c r="D58" s="30" t="s">
        <v>908</v>
      </c>
      <c r="E58" s="29" t="s">
        <v>930</v>
      </c>
      <c r="F58" s="29" t="s">
        <v>926</v>
      </c>
      <c r="G58" s="31">
        <v>11</v>
      </c>
      <c r="H58" s="32">
        <v>16.989999999999998</v>
      </c>
      <c r="I58" s="32">
        <f t="shared" si="1"/>
        <v>186.89</v>
      </c>
      <c r="J58" s="19"/>
      <c r="K58" s="19"/>
    </row>
    <row r="59" spans="2:11" outlineLevel="2" x14ac:dyDescent="0.25">
      <c r="B59" s="16">
        <v>5450194</v>
      </c>
      <c r="C59" s="29" t="s">
        <v>267</v>
      </c>
      <c r="D59" s="30" t="s">
        <v>268</v>
      </c>
      <c r="E59" s="29" t="s">
        <v>930</v>
      </c>
      <c r="F59" s="29" t="s">
        <v>926</v>
      </c>
      <c r="G59" s="31">
        <v>594</v>
      </c>
      <c r="H59" s="32">
        <v>34.99</v>
      </c>
      <c r="I59" s="32">
        <f t="shared" si="1"/>
        <v>20784.060000000001</v>
      </c>
      <c r="J59" s="19"/>
      <c r="K59" s="19"/>
    </row>
    <row r="60" spans="2:11" outlineLevel="2" x14ac:dyDescent="0.25">
      <c r="B60" s="16">
        <v>5471051</v>
      </c>
      <c r="C60" s="29" t="s">
        <v>625</v>
      </c>
      <c r="D60" s="30" t="s">
        <v>626</v>
      </c>
      <c r="E60" s="29" t="s">
        <v>930</v>
      </c>
      <c r="F60" s="29" t="s">
        <v>926</v>
      </c>
      <c r="G60" s="31">
        <v>18</v>
      </c>
      <c r="H60" s="32">
        <v>29.99</v>
      </c>
      <c r="I60" s="32">
        <f t="shared" si="1"/>
        <v>539.81999999999994</v>
      </c>
      <c r="J60" s="19"/>
      <c r="K60" s="19"/>
    </row>
    <row r="61" spans="2:11" outlineLevel="2" x14ac:dyDescent="0.25">
      <c r="B61" s="16">
        <v>5471051</v>
      </c>
      <c r="C61" s="29" t="s">
        <v>623</v>
      </c>
      <c r="D61" s="30" t="s">
        <v>624</v>
      </c>
      <c r="E61" s="29" t="s">
        <v>930</v>
      </c>
      <c r="F61" s="29" t="s">
        <v>926</v>
      </c>
      <c r="G61" s="31">
        <v>36</v>
      </c>
      <c r="H61" s="32">
        <v>29.99</v>
      </c>
      <c r="I61" s="32">
        <f t="shared" si="1"/>
        <v>1079.6399999999999</v>
      </c>
      <c r="J61" s="19"/>
      <c r="K61" s="19"/>
    </row>
    <row r="62" spans="2:11" outlineLevel="2" x14ac:dyDescent="0.25">
      <c r="B62" s="17">
        <v>5471051</v>
      </c>
      <c r="C62" s="29" t="s">
        <v>621</v>
      </c>
      <c r="D62" s="30" t="s">
        <v>622</v>
      </c>
      <c r="E62" s="29" t="s">
        <v>930</v>
      </c>
      <c r="F62" s="29" t="s">
        <v>926</v>
      </c>
      <c r="G62" s="31">
        <v>126</v>
      </c>
      <c r="H62" s="32">
        <v>29.99</v>
      </c>
      <c r="I62" s="32">
        <f t="shared" si="1"/>
        <v>3778.74</v>
      </c>
      <c r="J62" s="19"/>
      <c r="K62" s="19"/>
    </row>
    <row r="63" spans="2:11" outlineLevel="2" x14ac:dyDescent="0.25">
      <c r="B63" s="16">
        <v>5474689</v>
      </c>
      <c r="C63" s="29" t="s">
        <v>767</v>
      </c>
      <c r="D63" s="30" t="s">
        <v>768</v>
      </c>
      <c r="E63" s="29" t="s">
        <v>930</v>
      </c>
      <c r="F63" s="29" t="s">
        <v>926</v>
      </c>
      <c r="G63" s="31">
        <v>20</v>
      </c>
      <c r="H63" s="32">
        <v>29.99</v>
      </c>
      <c r="I63" s="32">
        <f t="shared" si="1"/>
        <v>599.79999999999995</v>
      </c>
      <c r="J63" s="19"/>
      <c r="K63" s="19"/>
    </row>
    <row r="64" spans="2:11" outlineLevel="2" x14ac:dyDescent="0.25">
      <c r="B64" s="17">
        <v>5474689</v>
      </c>
      <c r="C64" s="29" t="s">
        <v>769</v>
      </c>
      <c r="D64" s="30" t="s">
        <v>770</v>
      </c>
      <c r="E64" s="29" t="s">
        <v>930</v>
      </c>
      <c r="F64" s="29" t="s">
        <v>926</v>
      </c>
      <c r="G64" s="31">
        <v>12</v>
      </c>
      <c r="H64" s="32">
        <v>29.99</v>
      </c>
      <c r="I64" s="32">
        <f t="shared" si="1"/>
        <v>359.88</v>
      </c>
      <c r="J64" s="19"/>
      <c r="K64" s="19"/>
    </row>
    <row r="65" spans="2:11" outlineLevel="2" x14ac:dyDescent="0.25">
      <c r="B65" s="16">
        <v>5474689</v>
      </c>
      <c r="C65" s="29" t="s">
        <v>771</v>
      </c>
      <c r="D65" s="30" t="s">
        <v>772</v>
      </c>
      <c r="E65" s="29" t="s">
        <v>930</v>
      </c>
      <c r="F65" s="29" t="s">
        <v>926</v>
      </c>
      <c r="G65" s="31">
        <v>11</v>
      </c>
      <c r="H65" s="32">
        <v>29.99</v>
      </c>
      <c r="I65" s="32">
        <f t="shared" si="1"/>
        <v>329.89</v>
      </c>
      <c r="J65" s="19"/>
      <c r="K65" s="19"/>
    </row>
    <row r="66" spans="2:11" outlineLevel="2" x14ac:dyDescent="0.25">
      <c r="B66" s="17">
        <v>5467377</v>
      </c>
      <c r="C66" s="29" t="s">
        <v>441</v>
      </c>
      <c r="D66" s="30" t="s">
        <v>442</v>
      </c>
      <c r="E66" s="29" t="s">
        <v>930</v>
      </c>
      <c r="F66" s="29" t="s">
        <v>926</v>
      </c>
      <c r="G66" s="31">
        <v>25</v>
      </c>
      <c r="H66" s="32">
        <v>26.99</v>
      </c>
      <c r="I66" s="32">
        <f t="shared" si="1"/>
        <v>674.75</v>
      </c>
      <c r="J66" s="19"/>
      <c r="K66" s="19"/>
    </row>
    <row r="67" spans="2:11" outlineLevel="2" x14ac:dyDescent="0.25">
      <c r="B67" s="17">
        <v>5467377</v>
      </c>
      <c r="C67" s="29" t="s">
        <v>443</v>
      </c>
      <c r="D67" s="30" t="s">
        <v>444</v>
      </c>
      <c r="E67" s="29" t="s">
        <v>930</v>
      </c>
      <c r="F67" s="29" t="s">
        <v>926</v>
      </c>
      <c r="G67" s="31">
        <v>16</v>
      </c>
      <c r="H67" s="32">
        <v>26.99</v>
      </c>
      <c r="I67" s="32">
        <f t="shared" si="1"/>
        <v>431.84</v>
      </c>
      <c r="J67" s="19"/>
      <c r="K67" s="19"/>
    </row>
    <row r="68" spans="2:11" outlineLevel="2" x14ac:dyDescent="0.25">
      <c r="B68" s="16">
        <v>5467377</v>
      </c>
      <c r="C68" s="29" t="s">
        <v>435</v>
      </c>
      <c r="D68" s="30" t="s">
        <v>436</v>
      </c>
      <c r="E68" s="29" t="s">
        <v>930</v>
      </c>
      <c r="F68" s="29" t="s">
        <v>926</v>
      </c>
      <c r="G68" s="31">
        <v>190</v>
      </c>
      <c r="H68" s="32">
        <v>26.99</v>
      </c>
      <c r="I68" s="32">
        <f t="shared" si="1"/>
        <v>5128.0999999999995</v>
      </c>
      <c r="J68" s="19"/>
      <c r="K68" s="19"/>
    </row>
    <row r="69" spans="2:11" outlineLevel="2" x14ac:dyDescent="0.25">
      <c r="B69" s="17">
        <v>5467377</v>
      </c>
      <c r="C69" s="29" t="s">
        <v>439</v>
      </c>
      <c r="D69" s="30" t="s">
        <v>440</v>
      </c>
      <c r="E69" s="29" t="s">
        <v>930</v>
      </c>
      <c r="F69" s="29" t="s">
        <v>926</v>
      </c>
      <c r="G69" s="31">
        <v>43</v>
      </c>
      <c r="H69" s="32">
        <v>26.99</v>
      </c>
      <c r="I69" s="32">
        <f t="shared" si="1"/>
        <v>1160.57</v>
      </c>
      <c r="J69" s="19"/>
      <c r="K69" s="19"/>
    </row>
    <row r="70" spans="2:11" outlineLevel="2" x14ac:dyDescent="0.25">
      <c r="B70" s="16">
        <v>5467377</v>
      </c>
      <c r="C70" s="29" t="s">
        <v>437</v>
      </c>
      <c r="D70" s="30" t="s">
        <v>438</v>
      </c>
      <c r="E70" s="29" t="s">
        <v>930</v>
      </c>
      <c r="F70" s="29" t="s">
        <v>926</v>
      </c>
      <c r="G70" s="31">
        <v>50</v>
      </c>
      <c r="H70" s="32">
        <v>26.99</v>
      </c>
      <c r="I70" s="32">
        <f t="shared" si="1"/>
        <v>1349.5</v>
      </c>
      <c r="J70" s="19"/>
      <c r="K70" s="19"/>
    </row>
    <row r="71" spans="2:11" outlineLevel="2" x14ac:dyDescent="0.25">
      <c r="B71" s="16">
        <v>5466148</v>
      </c>
      <c r="C71" s="29" t="s">
        <v>891</v>
      </c>
      <c r="D71" s="30" t="s">
        <v>892</v>
      </c>
      <c r="E71" s="29" t="s">
        <v>930</v>
      </c>
      <c r="F71" s="29" t="s">
        <v>926</v>
      </c>
      <c r="G71" s="31">
        <v>14</v>
      </c>
      <c r="H71" s="32">
        <v>26.99</v>
      </c>
      <c r="I71" s="32">
        <f t="shared" si="1"/>
        <v>377.85999999999996</v>
      </c>
      <c r="J71" s="19"/>
      <c r="K71" s="19"/>
    </row>
    <row r="72" spans="2:11" outlineLevel="2" x14ac:dyDescent="0.25">
      <c r="B72" s="17">
        <v>5466150</v>
      </c>
      <c r="C72" s="29" t="s">
        <v>789</v>
      </c>
      <c r="D72" s="30" t="s">
        <v>790</v>
      </c>
      <c r="E72" s="29" t="s">
        <v>930</v>
      </c>
      <c r="F72" s="29" t="s">
        <v>926</v>
      </c>
      <c r="G72" s="31">
        <v>15</v>
      </c>
      <c r="H72" s="32">
        <v>24.99</v>
      </c>
      <c r="I72" s="32">
        <f t="shared" si="1"/>
        <v>374.84999999999997</v>
      </c>
      <c r="J72" s="19"/>
      <c r="K72" s="19"/>
    </row>
    <row r="73" spans="2:11" outlineLevel="2" x14ac:dyDescent="0.25">
      <c r="B73" s="17">
        <v>5466150</v>
      </c>
      <c r="C73" s="29" t="s">
        <v>787</v>
      </c>
      <c r="D73" s="30" t="s">
        <v>788</v>
      </c>
      <c r="E73" s="29" t="s">
        <v>930</v>
      </c>
      <c r="F73" s="29" t="s">
        <v>926</v>
      </c>
      <c r="G73" s="31">
        <v>16</v>
      </c>
      <c r="H73" s="32">
        <v>24.99</v>
      </c>
      <c r="I73" s="32">
        <f t="shared" si="1"/>
        <v>399.84</v>
      </c>
      <c r="J73" s="19"/>
      <c r="K73" s="19"/>
    </row>
    <row r="74" spans="2:11" outlineLevel="2" x14ac:dyDescent="0.25">
      <c r="B74" s="16">
        <v>5466150</v>
      </c>
      <c r="C74" s="29" t="s">
        <v>785</v>
      </c>
      <c r="D74" s="30" t="s">
        <v>786</v>
      </c>
      <c r="E74" s="29" t="s">
        <v>930</v>
      </c>
      <c r="F74" s="29" t="s">
        <v>926</v>
      </c>
      <c r="G74" s="31">
        <v>22</v>
      </c>
      <c r="H74" s="32">
        <v>24.99</v>
      </c>
      <c r="I74" s="32">
        <f t="shared" si="1"/>
        <v>549.78</v>
      </c>
      <c r="J74" s="19"/>
      <c r="K74" s="19"/>
    </row>
    <row r="75" spans="2:11" outlineLevel="2" x14ac:dyDescent="0.25">
      <c r="B75" s="16">
        <v>5474878</v>
      </c>
      <c r="C75" s="29" t="s">
        <v>699</v>
      </c>
      <c r="D75" s="30" t="s">
        <v>700</v>
      </c>
      <c r="E75" s="29" t="s">
        <v>930</v>
      </c>
      <c r="F75" s="29" t="s">
        <v>926</v>
      </c>
      <c r="G75" s="31">
        <v>19</v>
      </c>
      <c r="H75" s="32">
        <v>29.99</v>
      </c>
      <c r="I75" s="32">
        <f t="shared" si="1"/>
        <v>569.80999999999995</v>
      </c>
      <c r="J75" s="19"/>
      <c r="K75" s="19"/>
    </row>
    <row r="76" spans="2:11" outlineLevel="2" x14ac:dyDescent="0.25">
      <c r="B76" s="16">
        <v>5474878</v>
      </c>
      <c r="C76" s="29" t="s">
        <v>697</v>
      </c>
      <c r="D76" s="30" t="s">
        <v>698</v>
      </c>
      <c r="E76" s="29" t="s">
        <v>930</v>
      </c>
      <c r="F76" s="29" t="s">
        <v>926</v>
      </c>
      <c r="G76" s="31">
        <v>22</v>
      </c>
      <c r="H76" s="32">
        <v>29.99</v>
      </c>
      <c r="I76" s="32">
        <f t="shared" si="1"/>
        <v>659.78</v>
      </c>
      <c r="J76" s="19"/>
      <c r="K76" s="19"/>
    </row>
    <row r="77" spans="2:11" outlineLevel="2" x14ac:dyDescent="0.25">
      <c r="B77" s="17">
        <v>5474878</v>
      </c>
      <c r="C77" s="29" t="s">
        <v>695</v>
      </c>
      <c r="D77" s="30" t="s">
        <v>696</v>
      </c>
      <c r="E77" s="29" t="s">
        <v>930</v>
      </c>
      <c r="F77" s="29" t="s">
        <v>926</v>
      </c>
      <c r="G77" s="31">
        <v>22</v>
      </c>
      <c r="H77" s="32">
        <v>29.99</v>
      </c>
      <c r="I77" s="32">
        <f t="shared" si="1"/>
        <v>659.78</v>
      </c>
      <c r="J77" s="19"/>
      <c r="K77" s="19"/>
    </row>
    <row r="78" spans="2:11" outlineLevel="2" x14ac:dyDescent="0.25">
      <c r="B78" s="17">
        <v>5474878</v>
      </c>
      <c r="C78" s="29" t="s">
        <v>693</v>
      </c>
      <c r="D78" s="30" t="s">
        <v>694</v>
      </c>
      <c r="E78" s="29" t="s">
        <v>930</v>
      </c>
      <c r="F78" s="29" t="s">
        <v>926</v>
      </c>
      <c r="G78" s="31">
        <v>30</v>
      </c>
      <c r="H78" s="32">
        <v>29.99</v>
      </c>
      <c r="I78" s="32">
        <f t="shared" si="1"/>
        <v>899.69999999999993</v>
      </c>
      <c r="J78" s="19"/>
      <c r="K78" s="19"/>
    </row>
    <row r="79" spans="2:11" outlineLevel="2" x14ac:dyDescent="0.25">
      <c r="B79" s="16">
        <v>5474691</v>
      </c>
      <c r="C79" s="29" t="s">
        <v>837</v>
      </c>
      <c r="D79" s="30" t="s">
        <v>838</v>
      </c>
      <c r="E79" s="29" t="s">
        <v>930</v>
      </c>
      <c r="F79" s="29" t="s">
        <v>926</v>
      </c>
      <c r="G79" s="31">
        <v>21</v>
      </c>
      <c r="H79" s="32">
        <v>29.99</v>
      </c>
      <c r="I79" s="32">
        <f t="shared" si="1"/>
        <v>629.79</v>
      </c>
      <c r="J79" s="19"/>
      <c r="K79" s="19"/>
    </row>
    <row r="80" spans="2:11" outlineLevel="2" x14ac:dyDescent="0.25">
      <c r="B80" s="16">
        <v>5480288</v>
      </c>
      <c r="C80" s="29" t="s">
        <v>647</v>
      </c>
      <c r="D80" s="30" t="s">
        <v>648</v>
      </c>
      <c r="E80" s="29" t="s">
        <v>930</v>
      </c>
      <c r="F80" s="29" t="s">
        <v>926</v>
      </c>
      <c r="G80" s="31">
        <v>88</v>
      </c>
      <c r="H80" s="32">
        <v>39.99</v>
      </c>
      <c r="I80" s="32">
        <f t="shared" si="1"/>
        <v>3519.1200000000003</v>
      </c>
      <c r="J80" s="19"/>
      <c r="K80" s="19"/>
    </row>
    <row r="81" spans="2:11" outlineLevel="2" x14ac:dyDescent="0.25">
      <c r="B81" s="16">
        <v>5480270</v>
      </c>
      <c r="C81" s="29" t="s">
        <v>103</v>
      </c>
      <c r="D81" s="30" t="s">
        <v>104</v>
      </c>
      <c r="E81" s="29" t="s">
        <v>930</v>
      </c>
      <c r="F81" s="29" t="s">
        <v>926</v>
      </c>
      <c r="G81" s="31">
        <v>440</v>
      </c>
      <c r="H81" s="32">
        <v>29.99</v>
      </c>
      <c r="I81" s="32">
        <f t="shared" si="1"/>
        <v>13195.599999999999</v>
      </c>
      <c r="J81" s="19"/>
      <c r="K81" s="19"/>
    </row>
    <row r="82" spans="2:11" outlineLevel="2" x14ac:dyDescent="0.25">
      <c r="B82" s="16">
        <v>5480270</v>
      </c>
      <c r="C82" s="29" t="s">
        <v>105</v>
      </c>
      <c r="D82" s="30" t="s">
        <v>106</v>
      </c>
      <c r="E82" s="29" t="s">
        <v>930</v>
      </c>
      <c r="F82" s="29" t="s">
        <v>926</v>
      </c>
      <c r="G82" s="31">
        <v>373</v>
      </c>
      <c r="H82" s="32">
        <v>29.99</v>
      </c>
      <c r="I82" s="32">
        <f t="shared" si="1"/>
        <v>11186.269999999999</v>
      </c>
      <c r="J82" s="19"/>
      <c r="K82" s="19"/>
    </row>
    <row r="83" spans="2:11" outlineLevel="2" x14ac:dyDescent="0.25">
      <c r="B83" s="16">
        <v>5480270</v>
      </c>
      <c r="C83" s="29" t="s">
        <v>109</v>
      </c>
      <c r="D83" s="30" t="s">
        <v>110</v>
      </c>
      <c r="E83" s="29" t="s">
        <v>930</v>
      </c>
      <c r="F83" s="29" t="s">
        <v>926</v>
      </c>
      <c r="G83" s="31">
        <v>306</v>
      </c>
      <c r="H83" s="32">
        <v>29.99</v>
      </c>
      <c r="I83" s="32">
        <f t="shared" si="1"/>
        <v>9176.9399999999987</v>
      </c>
      <c r="J83" s="19"/>
      <c r="K83" s="19"/>
    </row>
    <row r="84" spans="2:11" outlineLevel="2" x14ac:dyDescent="0.25">
      <c r="B84" s="16">
        <v>5480270</v>
      </c>
      <c r="C84" s="29" t="s">
        <v>111</v>
      </c>
      <c r="D84" s="30" t="s">
        <v>112</v>
      </c>
      <c r="E84" s="29" t="s">
        <v>930</v>
      </c>
      <c r="F84" s="29" t="s">
        <v>926</v>
      </c>
      <c r="G84" s="31">
        <v>55</v>
      </c>
      <c r="H84" s="32">
        <v>29.99</v>
      </c>
      <c r="I84" s="32">
        <f t="shared" si="1"/>
        <v>1649.4499999999998</v>
      </c>
      <c r="J84" s="19"/>
      <c r="K84" s="19"/>
    </row>
    <row r="85" spans="2:11" outlineLevel="2" x14ac:dyDescent="0.25">
      <c r="B85" s="16">
        <v>5480270</v>
      </c>
      <c r="C85" s="29" t="s">
        <v>113</v>
      </c>
      <c r="D85" s="30" t="s">
        <v>114</v>
      </c>
      <c r="E85" s="29" t="s">
        <v>930</v>
      </c>
      <c r="F85" s="29" t="s">
        <v>926</v>
      </c>
      <c r="G85" s="31">
        <v>44</v>
      </c>
      <c r="H85" s="32">
        <v>29.99</v>
      </c>
      <c r="I85" s="32">
        <f t="shared" si="1"/>
        <v>1319.56</v>
      </c>
      <c r="J85" s="19"/>
      <c r="K85" s="19"/>
    </row>
    <row r="86" spans="2:11" outlineLevel="2" x14ac:dyDescent="0.25">
      <c r="B86" s="17">
        <v>5480270</v>
      </c>
      <c r="C86" s="29" t="s">
        <v>107</v>
      </c>
      <c r="D86" s="30" t="s">
        <v>108</v>
      </c>
      <c r="E86" s="29" t="s">
        <v>930</v>
      </c>
      <c r="F86" s="29" t="s">
        <v>926</v>
      </c>
      <c r="G86" s="31">
        <v>328</v>
      </c>
      <c r="H86" s="32">
        <v>29.99</v>
      </c>
      <c r="I86" s="32">
        <f t="shared" si="1"/>
        <v>9836.7199999999993</v>
      </c>
      <c r="J86" s="19"/>
      <c r="K86" s="19"/>
    </row>
    <row r="87" spans="2:11" outlineLevel="2" x14ac:dyDescent="0.25">
      <c r="B87" s="16">
        <v>5480322</v>
      </c>
      <c r="C87" s="29" t="s">
        <v>649</v>
      </c>
      <c r="D87" s="30" t="s">
        <v>650</v>
      </c>
      <c r="E87" s="29" t="s">
        <v>930</v>
      </c>
      <c r="F87" s="29" t="s">
        <v>926</v>
      </c>
      <c r="G87" s="31">
        <v>88</v>
      </c>
      <c r="H87" s="32">
        <v>34.99</v>
      </c>
      <c r="I87" s="32">
        <f t="shared" si="1"/>
        <v>3079.1200000000003</v>
      </c>
      <c r="J87" s="19"/>
      <c r="K87" s="19"/>
    </row>
    <row r="88" spans="2:11" outlineLevel="2" x14ac:dyDescent="0.25">
      <c r="B88" s="17">
        <v>5480322</v>
      </c>
      <c r="C88" s="29" t="s">
        <v>651</v>
      </c>
      <c r="D88" s="30" t="s">
        <v>652</v>
      </c>
      <c r="E88" s="29" t="s">
        <v>930</v>
      </c>
      <c r="F88" s="29" t="s">
        <v>926</v>
      </c>
      <c r="G88" s="31">
        <v>22</v>
      </c>
      <c r="H88" s="32">
        <v>34.99</v>
      </c>
      <c r="I88" s="32">
        <f t="shared" ref="I88:I151" si="2">+H88*G88</f>
        <v>769.78000000000009</v>
      </c>
      <c r="J88" s="19"/>
      <c r="K88" s="19"/>
    </row>
    <row r="89" spans="2:11" outlineLevel="2" x14ac:dyDescent="0.25">
      <c r="B89" s="17">
        <v>5512048</v>
      </c>
      <c r="C89" s="29" t="s">
        <v>867</v>
      </c>
      <c r="D89" s="30" t="s">
        <v>868</v>
      </c>
      <c r="E89" s="29" t="s">
        <v>930</v>
      </c>
      <c r="F89" s="29" t="s">
        <v>926</v>
      </c>
      <c r="G89" s="31">
        <v>18</v>
      </c>
      <c r="H89" s="32">
        <v>29.99</v>
      </c>
      <c r="I89" s="32">
        <f t="shared" si="2"/>
        <v>539.81999999999994</v>
      </c>
      <c r="J89" s="19"/>
      <c r="K89" s="19"/>
    </row>
    <row r="90" spans="2:11" outlineLevel="2" x14ac:dyDescent="0.25">
      <c r="B90" s="16">
        <v>5512181</v>
      </c>
      <c r="C90" s="29" t="s">
        <v>687</v>
      </c>
      <c r="D90" s="30" t="s">
        <v>688</v>
      </c>
      <c r="E90" s="29" t="s">
        <v>930</v>
      </c>
      <c r="F90" s="29" t="s">
        <v>926</v>
      </c>
      <c r="G90" s="31">
        <v>20</v>
      </c>
      <c r="H90" s="32">
        <v>29.99</v>
      </c>
      <c r="I90" s="32">
        <f t="shared" si="2"/>
        <v>599.79999999999995</v>
      </c>
      <c r="J90" s="19"/>
      <c r="K90" s="19"/>
    </row>
    <row r="91" spans="2:11" outlineLevel="2" x14ac:dyDescent="0.25">
      <c r="B91" s="16">
        <v>5512181</v>
      </c>
      <c r="C91" s="29" t="s">
        <v>681</v>
      </c>
      <c r="D91" s="30" t="s">
        <v>682</v>
      </c>
      <c r="E91" s="29" t="s">
        <v>930</v>
      </c>
      <c r="F91" s="29" t="s">
        <v>926</v>
      </c>
      <c r="G91" s="31">
        <v>20</v>
      </c>
      <c r="H91" s="32">
        <v>29.99</v>
      </c>
      <c r="I91" s="32">
        <f t="shared" si="2"/>
        <v>599.79999999999995</v>
      </c>
      <c r="J91" s="19"/>
      <c r="K91" s="19"/>
    </row>
    <row r="92" spans="2:11" outlineLevel="2" x14ac:dyDescent="0.25">
      <c r="B92" s="17">
        <v>5512181</v>
      </c>
      <c r="C92" s="29" t="s">
        <v>679</v>
      </c>
      <c r="D92" s="30" t="s">
        <v>680</v>
      </c>
      <c r="E92" s="29" t="s">
        <v>930</v>
      </c>
      <c r="F92" s="29" t="s">
        <v>926</v>
      </c>
      <c r="G92" s="31">
        <v>30</v>
      </c>
      <c r="H92" s="32">
        <v>29.99</v>
      </c>
      <c r="I92" s="32">
        <f t="shared" si="2"/>
        <v>899.69999999999993</v>
      </c>
      <c r="J92" s="19"/>
      <c r="K92" s="19"/>
    </row>
    <row r="93" spans="2:11" outlineLevel="2" x14ac:dyDescent="0.25">
      <c r="B93" s="17">
        <v>5512181</v>
      </c>
      <c r="C93" s="29" t="s">
        <v>683</v>
      </c>
      <c r="D93" s="30" t="s">
        <v>684</v>
      </c>
      <c r="E93" s="29" t="s">
        <v>930</v>
      </c>
      <c r="F93" s="29" t="s">
        <v>926</v>
      </c>
      <c r="G93" s="31">
        <v>20</v>
      </c>
      <c r="H93" s="32">
        <v>29.99</v>
      </c>
      <c r="I93" s="32">
        <f t="shared" si="2"/>
        <v>599.79999999999995</v>
      </c>
      <c r="J93" s="19"/>
      <c r="K93" s="19"/>
    </row>
    <row r="94" spans="2:11" outlineLevel="2" x14ac:dyDescent="0.25">
      <c r="B94" s="16">
        <v>5512181</v>
      </c>
      <c r="C94" s="29" t="s">
        <v>685</v>
      </c>
      <c r="D94" s="30" t="s">
        <v>686</v>
      </c>
      <c r="E94" s="29" t="s">
        <v>930</v>
      </c>
      <c r="F94" s="29" t="s">
        <v>926</v>
      </c>
      <c r="G94" s="31">
        <v>20</v>
      </c>
      <c r="H94" s="32">
        <v>29.99</v>
      </c>
      <c r="I94" s="32">
        <f t="shared" si="2"/>
        <v>599.79999999999995</v>
      </c>
      <c r="J94" s="19"/>
      <c r="K94" s="19"/>
    </row>
    <row r="95" spans="2:11" outlineLevel="2" x14ac:dyDescent="0.25">
      <c r="B95" s="17">
        <v>5512190</v>
      </c>
      <c r="C95" s="29" t="s">
        <v>653</v>
      </c>
      <c r="D95" s="30" t="s">
        <v>654</v>
      </c>
      <c r="E95" s="29" t="s">
        <v>930</v>
      </c>
      <c r="F95" s="29" t="s">
        <v>926</v>
      </c>
      <c r="G95" s="31">
        <v>121</v>
      </c>
      <c r="H95" s="32">
        <v>16.989999999999998</v>
      </c>
      <c r="I95" s="32">
        <f t="shared" si="2"/>
        <v>2055.79</v>
      </c>
      <c r="J95" s="19"/>
      <c r="K95" s="19"/>
    </row>
    <row r="96" spans="2:11" outlineLevel="2" x14ac:dyDescent="0.25">
      <c r="B96" s="17">
        <v>5512190</v>
      </c>
      <c r="C96" s="29" t="s">
        <v>659</v>
      </c>
      <c r="D96" s="30" t="s">
        <v>660</v>
      </c>
      <c r="E96" s="29" t="s">
        <v>930</v>
      </c>
      <c r="F96" s="29" t="s">
        <v>926</v>
      </c>
      <c r="G96" s="31">
        <v>13</v>
      </c>
      <c r="H96" s="32">
        <v>16.989999999999998</v>
      </c>
      <c r="I96" s="32">
        <f t="shared" si="2"/>
        <v>220.86999999999998</v>
      </c>
      <c r="J96" s="19"/>
      <c r="K96" s="19"/>
    </row>
    <row r="97" spans="2:11" outlineLevel="2" x14ac:dyDescent="0.25">
      <c r="B97" s="17">
        <v>5512190</v>
      </c>
      <c r="C97" s="29" t="s">
        <v>655</v>
      </c>
      <c r="D97" s="30" t="s">
        <v>656</v>
      </c>
      <c r="E97" s="29" t="s">
        <v>930</v>
      </c>
      <c r="F97" s="29" t="s">
        <v>926</v>
      </c>
      <c r="G97" s="31">
        <v>76</v>
      </c>
      <c r="H97" s="32">
        <v>16.989999999999998</v>
      </c>
      <c r="I97" s="32">
        <f t="shared" si="2"/>
        <v>1291.2399999999998</v>
      </c>
      <c r="J97" s="19"/>
      <c r="K97" s="19"/>
    </row>
    <row r="98" spans="2:11" outlineLevel="2" x14ac:dyDescent="0.25">
      <c r="B98" s="17">
        <v>5512190</v>
      </c>
      <c r="C98" s="29" t="s">
        <v>657</v>
      </c>
      <c r="D98" s="30" t="s">
        <v>658</v>
      </c>
      <c r="E98" s="29" t="s">
        <v>930</v>
      </c>
      <c r="F98" s="29" t="s">
        <v>926</v>
      </c>
      <c r="G98" s="31">
        <v>28</v>
      </c>
      <c r="H98" s="32">
        <v>16.989999999999998</v>
      </c>
      <c r="I98" s="32">
        <f t="shared" si="2"/>
        <v>475.71999999999997</v>
      </c>
      <c r="J98" s="19"/>
      <c r="K98" s="19"/>
    </row>
    <row r="99" spans="2:11" outlineLevel="2" x14ac:dyDescent="0.25">
      <c r="B99" s="17">
        <v>5538687</v>
      </c>
      <c r="C99" s="29" t="s">
        <v>815</v>
      </c>
      <c r="D99" s="30" t="s">
        <v>816</v>
      </c>
      <c r="E99" s="29" t="s">
        <v>930</v>
      </c>
      <c r="F99" s="29" t="s">
        <v>926</v>
      </c>
      <c r="G99" s="31">
        <v>19</v>
      </c>
      <c r="H99" s="32">
        <v>16.989999999999998</v>
      </c>
      <c r="I99" s="32">
        <f t="shared" si="2"/>
        <v>322.80999999999995</v>
      </c>
      <c r="J99" s="19"/>
      <c r="K99" s="19"/>
    </row>
    <row r="100" spans="2:11" outlineLevel="2" x14ac:dyDescent="0.25">
      <c r="B100" s="16">
        <v>5539343</v>
      </c>
      <c r="C100" s="29" t="s">
        <v>725</v>
      </c>
      <c r="D100" s="30" t="s">
        <v>726</v>
      </c>
      <c r="E100" s="29" t="s">
        <v>930</v>
      </c>
      <c r="F100" s="29" t="s">
        <v>926</v>
      </c>
      <c r="G100" s="31">
        <v>19</v>
      </c>
      <c r="H100" s="32">
        <v>29.99</v>
      </c>
      <c r="I100" s="32">
        <f t="shared" si="2"/>
        <v>569.80999999999995</v>
      </c>
      <c r="J100" s="19"/>
      <c r="K100" s="19"/>
    </row>
    <row r="101" spans="2:11" outlineLevel="2" x14ac:dyDescent="0.25">
      <c r="B101" s="17">
        <v>5539343</v>
      </c>
      <c r="C101" s="29" t="s">
        <v>723</v>
      </c>
      <c r="D101" s="30" t="s">
        <v>724</v>
      </c>
      <c r="E101" s="29" t="s">
        <v>930</v>
      </c>
      <c r="F101" s="29" t="s">
        <v>926</v>
      </c>
      <c r="G101" s="31">
        <v>45</v>
      </c>
      <c r="H101" s="32">
        <v>29.99</v>
      </c>
      <c r="I101" s="32">
        <f t="shared" si="2"/>
        <v>1349.55</v>
      </c>
      <c r="J101" s="19"/>
      <c r="K101" s="19"/>
    </row>
    <row r="102" spans="2:11" outlineLevel="2" x14ac:dyDescent="0.25">
      <c r="B102" s="17">
        <v>5538687</v>
      </c>
      <c r="C102" s="29" t="s">
        <v>813</v>
      </c>
      <c r="D102" s="30" t="s">
        <v>814</v>
      </c>
      <c r="E102" s="29" t="s">
        <v>930</v>
      </c>
      <c r="F102" s="29" t="s">
        <v>926</v>
      </c>
      <c r="G102" s="31">
        <v>36</v>
      </c>
      <c r="H102" s="32">
        <v>16.989999999999998</v>
      </c>
      <c r="I102" s="32">
        <f t="shared" si="2"/>
        <v>611.64</v>
      </c>
      <c r="J102" s="19"/>
      <c r="K102" s="19"/>
    </row>
    <row r="103" spans="2:11" outlineLevel="2" x14ac:dyDescent="0.25">
      <c r="B103" s="17">
        <v>5539343</v>
      </c>
      <c r="C103" s="29" t="s">
        <v>727</v>
      </c>
      <c r="D103" s="30" t="s">
        <v>728</v>
      </c>
      <c r="E103" s="29" t="s">
        <v>930</v>
      </c>
      <c r="F103" s="29" t="s">
        <v>926</v>
      </c>
      <c r="G103" s="31">
        <v>15</v>
      </c>
      <c r="H103" s="32">
        <v>29.99</v>
      </c>
      <c r="I103" s="32">
        <f t="shared" si="2"/>
        <v>449.84999999999997</v>
      </c>
      <c r="J103" s="19"/>
      <c r="K103" s="19"/>
    </row>
    <row r="104" spans="2:11" outlineLevel="2" x14ac:dyDescent="0.25">
      <c r="B104" s="17">
        <v>5556248</v>
      </c>
      <c r="C104" s="29" t="s">
        <v>865</v>
      </c>
      <c r="D104" s="30" t="s">
        <v>866</v>
      </c>
      <c r="E104" s="29" t="s">
        <v>930</v>
      </c>
      <c r="F104" s="29" t="s">
        <v>926</v>
      </c>
      <c r="G104" s="31">
        <v>16</v>
      </c>
      <c r="H104" s="32">
        <v>29.99</v>
      </c>
      <c r="I104" s="32">
        <f t="shared" si="2"/>
        <v>479.84</v>
      </c>
      <c r="J104" s="19"/>
      <c r="K104" s="19"/>
    </row>
    <row r="105" spans="2:11" outlineLevel="2" x14ac:dyDescent="0.25">
      <c r="B105" s="17">
        <v>5558726</v>
      </c>
      <c r="C105" s="29" t="s">
        <v>477</v>
      </c>
      <c r="D105" s="30" t="s">
        <v>478</v>
      </c>
      <c r="E105" s="29" t="s">
        <v>930</v>
      </c>
      <c r="F105" s="29" t="s">
        <v>926</v>
      </c>
      <c r="G105" s="31">
        <v>84</v>
      </c>
      <c r="H105" s="32">
        <v>34.99</v>
      </c>
      <c r="I105" s="32">
        <f t="shared" si="2"/>
        <v>2939.1600000000003</v>
      </c>
      <c r="J105" s="19"/>
      <c r="K105" s="19"/>
    </row>
    <row r="106" spans="2:11" outlineLevel="2" x14ac:dyDescent="0.25">
      <c r="B106" s="17">
        <v>5558726</v>
      </c>
      <c r="C106" s="29" t="s">
        <v>475</v>
      </c>
      <c r="D106" s="30" t="s">
        <v>476</v>
      </c>
      <c r="E106" s="29" t="s">
        <v>930</v>
      </c>
      <c r="F106" s="29" t="s">
        <v>926</v>
      </c>
      <c r="G106" s="31">
        <v>126</v>
      </c>
      <c r="H106" s="32">
        <v>34.99</v>
      </c>
      <c r="I106" s="32">
        <f t="shared" si="2"/>
        <v>4408.7400000000007</v>
      </c>
      <c r="J106" s="19"/>
      <c r="K106" s="19"/>
    </row>
    <row r="107" spans="2:11" outlineLevel="2" x14ac:dyDescent="0.25">
      <c r="B107" s="17">
        <v>5409975</v>
      </c>
      <c r="C107" s="29" t="s">
        <v>385</v>
      </c>
      <c r="D107" s="30" t="s">
        <v>386</v>
      </c>
      <c r="E107" s="29" t="s">
        <v>930</v>
      </c>
      <c r="F107" s="29" t="s">
        <v>926</v>
      </c>
      <c r="G107" s="31">
        <v>115</v>
      </c>
      <c r="H107" s="32">
        <v>27.99</v>
      </c>
      <c r="I107" s="32">
        <f t="shared" si="2"/>
        <v>3218.85</v>
      </c>
      <c r="J107" s="19"/>
      <c r="K107" s="19"/>
    </row>
    <row r="108" spans="2:11" outlineLevel="2" x14ac:dyDescent="0.25">
      <c r="B108" s="17">
        <v>5409975</v>
      </c>
      <c r="C108" s="29" t="s">
        <v>383</v>
      </c>
      <c r="D108" s="30" t="s">
        <v>384</v>
      </c>
      <c r="E108" s="29" t="s">
        <v>930</v>
      </c>
      <c r="F108" s="29" t="s">
        <v>926</v>
      </c>
      <c r="G108" s="31">
        <v>257</v>
      </c>
      <c r="H108" s="32">
        <v>27.99</v>
      </c>
      <c r="I108" s="32">
        <f t="shared" si="2"/>
        <v>7193.4299999999994</v>
      </c>
      <c r="J108" s="19"/>
      <c r="K108" s="19"/>
    </row>
    <row r="109" spans="2:11" outlineLevel="2" x14ac:dyDescent="0.25">
      <c r="B109" s="17">
        <v>5409975</v>
      </c>
      <c r="C109" s="29" t="s">
        <v>387</v>
      </c>
      <c r="D109" s="30" t="s">
        <v>388</v>
      </c>
      <c r="E109" s="29" t="s">
        <v>930</v>
      </c>
      <c r="F109" s="29" t="s">
        <v>926</v>
      </c>
      <c r="G109" s="31">
        <v>66</v>
      </c>
      <c r="H109" s="32">
        <v>27.99</v>
      </c>
      <c r="I109" s="32">
        <f t="shared" si="2"/>
        <v>1847.34</v>
      </c>
      <c r="J109" s="19"/>
      <c r="K109" s="19"/>
    </row>
    <row r="110" spans="2:11" outlineLevel="2" x14ac:dyDescent="0.25">
      <c r="B110" s="17">
        <v>5409975</v>
      </c>
      <c r="C110" s="29" t="s">
        <v>389</v>
      </c>
      <c r="D110" s="30" t="s">
        <v>390</v>
      </c>
      <c r="E110" s="29" t="s">
        <v>930</v>
      </c>
      <c r="F110" s="29" t="s">
        <v>926</v>
      </c>
      <c r="G110" s="31">
        <v>30</v>
      </c>
      <c r="H110" s="32">
        <v>27.99</v>
      </c>
      <c r="I110" s="32">
        <f t="shared" si="2"/>
        <v>839.69999999999993</v>
      </c>
      <c r="J110" s="19"/>
      <c r="K110" s="19"/>
    </row>
    <row r="111" spans="2:11" outlineLevel="2" x14ac:dyDescent="0.25">
      <c r="B111" s="16">
        <v>5398689</v>
      </c>
      <c r="C111" s="29" t="s">
        <v>89</v>
      </c>
      <c r="D111" s="30" t="s">
        <v>90</v>
      </c>
      <c r="E111" s="29" t="s">
        <v>930</v>
      </c>
      <c r="F111" s="29" t="s">
        <v>926</v>
      </c>
      <c r="G111" s="31">
        <v>140</v>
      </c>
      <c r="H111" s="32">
        <v>24.99</v>
      </c>
      <c r="I111" s="32">
        <f t="shared" si="2"/>
        <v>3498.6</v>
      </c>
      <c r="J111" s="19"/>
      <c r="K111" s="19"/>
    </row>
    <row r="112" spans="2:11" outlineLevel="2" x14ac:dyDescent="0.25">
      <c r="B112" s="17">
        <v>5398689</v>
      </c>
      <c r="C112" s="29" t="s">
        <v>81</v>
      </c>
      <c r="D112" s="30" t="s">
        <v>82</v>
      </c>
      <c r="E112" s="29" t="s">
        <v>930</v>
      </c>
      <c r="F112" s="29" t="s">
        <v>926</v>
      </c>
      <c r="G112" s="31">
        <v>644</v>
      </c>
      <c r="H112" s="32">
        <v>24.99</v>
      </c>
      <c r="I112" s="32">
        <f t="shared" si="2"/>
        <v>16093.56</v>
      </c>
      <c r="J112" s="19"/>
      <c r="K112" s="19"/>
    </row>
    <row r="113" spans="2:11" outlineLevel="2" x14ac:dyDescent="0.25">
      <c r="B113" s="16">
        <v>5398689</v>
      </c>
      <c r="C113" s="29" t="s">
        <v>83</v>
      </c>
      <c r="D113" s="30" t="s">
        <v>84</v>
      </c>
      <c r="E113" s="29" t="s">
        <v>930</v>
      </c>
      <c r="F113" s="29" t="s">
        <v>926</v>
      </c>
      <c r="G113" s="31">
        <v>630</v>
      </c>
      <c r="H113" s="32">
        <v>24.99</v>
      </c>
      <c r="I113" s="32">
        <f t="shared" si="2"/>
        <v>15743.699999999999</v>
      </c>
      <c r="J113" s="19"/>
      <c r="K113" s="19"/>
    </row>
    <row r="114" spans="2:11" outlineLevel="2" x14ac:dyDescent="0.25">
      <c r="B114" s="16">
        <v>5423090</v>
      </c>
      <c r="C114" s="29" t="s">
        <v>175</v>
      </c>
      <c r="D114" s="30" t="s">
        <v>176</v>
      </c>
      <c r="E114" s="29" t="s">
        <v>930</v>
      </c>
      <c r="F114" s="29" t="s">
        <v>926</v>
      </c>
      <c r="G114" s="31">
        <v>959</v>
      </c>
      <c r="H114" s="32">
        <v>19.989999999999998</v>
      </c>
      <c r="I114" s="32">
        <f t="shared" si="2"/>
        <v>19170.41</v>
      </c>
      <c r="J114" s="19"/>
      <c r="K114" s="19"/>
    </row>
    <row r="115" spans="2:11" outlineLevel="2" x14ac:dyDescent="0.25">
      <c r="B115" s="17">
        <v>5409959</v>
      </c>
      <c r="C115" s="29" t="s">
        <v>55</v>
      </c>
      <c r="D115" s="30" t="s">
        <v>56</v>
      </c>
      <c r="E115" s="29" t="s">
        <v>930</v>
      </c>
      <c r="F115" s="29" t="s">
        <v>926</v>
      </c>
      <c r="G115" s="31">
        <v>3019</v>
      </c>
      <c r="H115" s="32">
        <v>29.99</v>
      </c>
      <c r="I115" s="32">
        <f t="shared" si="2"/>
        <v>90539.81</v>
      </c>
      <c r="J115" s="19"/>
      <c r="K115" s="19"/>
    </row>
    <row r="116" spans="2:11" outlineLevel="2" x14ac:dyDescent="0.25">
      <c r="B116" s="17">
        <v>5409955</v>
      </c>
      <c r="C116" s="29" t="s">
        <v>703</v>
      </c>
      <c r="D116" s="30" t="s">
        <v>704</v>
      </c>
      <c r="E116" s="29" t="s">
        <v>930</v>
      </c>
      <c r="F116" s="29" t="s">
        <v>926</v>
      </c>
      <c r="G116" s="31">
        <v>87</v>
      </c>
      <c r="H116" s="32">
        <v>29.99</v>
      </c>
      <c r="I116" s="32">
        <f t="shared" si="2"/>
        <v>2609.1299999999997</v>
      </c>
      <c r="J116" s="19"/>
      <c r="K116" s="19"/>
    </row>
    <row r="117" spans="2:11" outlineLevel="2" x14ac:dyDescent="0.25">
      <c r="B117" s="17">
        <v>5409965</v>
      </c>
      <c r="C117" s="29" t="s">
        <v>185</v>
      </c>
      <c r="D117" s="30" t="s">
        <v>186</v>
      </c>
      <c r="E117" s="29" t="s">
        <v>930</v>
      </c>
      <c r="F117" s="29" t="s">
        <v>926</v>
      </c>
      <c r="G117" s="31">
        <v>852</v>
      </c>
      <c r="H117" s="32">
        <v>19.989999999999998</v>
      </c>
      <c r="I117" s="32">
        <f t="shared" si="2"/>
        <v>17031.48</v>
      </c>
      <c r="J117" s="19"/>
      <c r="K117" s="19"/>
    </row>
    <row r="118" spans="2:11" outlineLevel="2" x14ac:dyDescent="0.25">
      <c r="B118" s="16">
        <v>5409965</v>
      </c>
      <c r="C118" s="29" t="s">
        <v>199</v>
      </c>
      <c r="D118" s="30" t="s">
        <v>200</v>
      </c>
      <c r="E118" s="29" t="s">
        <v>930</v>
      </c>
      <c r="F118" s="29" t="s">
        <v>926</v>
      </c>
      <c r="G118" s="31">
        <v>15</v>
      </c>
      <c r="H118" s="32">
        <v>19.989999999999998</v>
      </c>
      <c r="I118" s="32">
        <f t="shared" si="2"/>
        <v>299.84999999999997</v>
      </c>
      <c r="J118" s="19"/>
      <c r="K118" s="19"/>
    </row>
    <row r="119" spans="2:11" outlineLevel="2" x14ac:dyDescent="0.25">
      <c r="B119" s="17">
        <v>5409973</v>
      </c>
      <c r="C119" s="29" t="s">
        <v>381</v>
      </c>
      <c r="D119" s="30" t="s">
        <v>382</v>
      </c>
      <c r="E119" s="29" t="s">
        <v>930</v>
      </c>
      <c r="F119" s="29" t="s">
        <v>926</v>
      </c>
      <c r="G119" s="31">
        <v>501</v>
      </c>
      <c r="H119" s="32">
        <v>26.99</v>
      </c>
      <c r="I119" s="32">
        <f t="shared" si="2"/>
        <v>13521.99</v>
      </c>
      <c r="J119" s="19"/>
      <c r="K119" s="19"/>
    </row>
    <row r="120" spans="2:11" outlineLevel="2" x14ac:dyDescent="0.25">
      <c r="B120" s="17">
        <v>5423090</v>
      </c>
      <c r="C120" s="29" t="s">
        <v>177</v>
      </c>
      <c r="D120" s="30" t="s">
        <v>178</v>
      </c>
      <c r="E120" s="29" t="s">
        <v>930</v>
      </c>
      <c r="F120" s="29" t="s">
        <v>926</v>
      </c>
      <c r="G120" s="31">
        <v>276</v>
      </c>
      <c r="H120" s="32">
        <v>19.989999999999998</v>
      </c>
      <c r="I120" s="32">
        <f t="shared" si="2"/>
        <v>5517.24</v>
      </c>
      <c r="J120" s="19"/>
      <c r="K120" s="19"/>
    </row>
    <row r="121" spans="2:11" outlineLevel="2" x14ac:dyDescent="0.25">
      <c r="B121" s="16">
        <v>5423090</v>
      </c>
      <c r="C121" s="29" t="s">
        <v>183</v>
      </c>
      <c r="D121" s="30" t="s">
        <v>184</v>
      </c>
      <c r="E121" s="29" t="s">
        <v>930</v>
      </c>
      <c r="F121" s="29" t="s">
        <v>926</v>
      </c>
      <c r="G121" s="31">
        <v>79</v>
      </c>
      <c r="H121" s="32">
        <v>19.989999999999998</v>
      </c>
      <c r="I121" s="32">
        <f t="shared" si="2"/>
        <v>1579.2099999999998</v>
      </c>
      <c r="J121" s="19"/>
      <c r="K121" s="19"/>
    </row>
    <row r="122" spans="2:11" outlineLevel="2" x14ac:dyDescent="0.25">
      <c r="B122" s="17">
        <v>5409965</v>
      </c>
      <c r="C122" s="29" t="s">
        <v>197</v>
      </c>
      <c r="D122" s="30" t="s">
        <v>198</v>
      </c>
      <c r="E122" s="29" t="s">
        <v>930</v>
      </c>
      <c r="F122" s="29" t="s">
        <v>926</v>
      </c>
      <c r="G122" s="31">
        <v>15</v>
      </c>
      <c r="H122" s="32">
        <v>19.989999999999998</v>
      </c>
      <c r="I122" s="32">
        <f t="shared" si="2"/>
        <v>299.84999999999997</v>
      </c>
      <c r="J122" s="19"/>
      <c r="K122" s="19"/>
    </row>
    <row r="123" spans="2:11" outlineLevel="2" x14ac:dyDescent="0.25">
      <c r="B123" s="16">
        <v>5409965</v>
      </c>
      <c r="C123" s="29" t="s">
        <v>189</v>
      </c>
      <c r="D123" s="30" t="s">
        <v>190</v>
      </c>
      <c r="E123" s="29" t="s">
        <v>930</v>
      </c>
      <c r="F123" s="29" t="s">
        <v>926</v>
      </c>
      <c r="G123" s="31">
        <v>150</v>
      </c>
      <c r="H123" s="32">
        <v>19.989999999999998</v>
      </c>
      <c r="I123" s="32">
        <f t="shared" si="2"/>
        <v>2998.4999999999995</v>
      </c>
      <c r="J123" s="19"/>
      <c r="K123" s="19"/>
    </row>
    <row r="124" spans="2:11" outlineLevel="2" x14ac:dyDescent="0.25">
      <c r="B124" s="16">
        <v>5409965</v>
      </c>
      <c r="C124" s="29" t="s">
        <v>195</v>
      </c>
      <c r="D124" s="30" t="s">
        <v>196</v>
      </c>
      <c r="E124" s="29" t="s">
        <v>930</v>
      </c>
      <c r="F124" s="29" t="s">
        <v>926</v>
      </c>
      <c r="G124" s="31">
        <v>38</v>
      </c>
      <c r="H124" s="32">
        <v>19.989999999999998</v>
      </c>
      <c r="I124" s="32">
        <f t="shared" si="2"/>
        <v>759.61999999999989</v>
      </c>
      <c r="J124" s="19"/>
      <c r="K124" s="19"/>
    </row>
    <row r="125" spans="2:11" outlineLevel="2" x14ac:dyDescent="0.25">
      <c r="B125" s="16">
        <v>5409965</v>
      </c>
      <c r="C125" s="29" t="s">
        <v>193</v>
      </c>
      <c r="D125" s="30" t="s">
        <v>194</v>
      </c>
      <c r="E125" s="29" t="s">
        <v>930</v>
      </c>
      <c r="F125" s="29" t="s">
        <v>926</v>
      </c>
      <c r="G125" s="31">
        <v>72</v>
      </c>
      <c r="H125" s="32">
        <v>19.989999999999998</v>
      </c>
      <c r="I125" s="32">
        <f t="shared" si="2"/>
        <v>1439.28</v>
      </c>
      <c r="J125" s="19"/>
      <c r="K125" s="19"/>
    </row>
    <row r="126" spans="2:11" outlineLevel="2" x14ac:dyDescent="0.25">
      <c r="B126" s="16">
        <v>5423090</v>
      </c>
      <c r="C126" s="29" t="s">
        <v>179</v>
      </c>
      <c r="D126" s="30" t="s">
        <v>180</v>
      </c>
      <c r="E126" s="29" t="s">
        <v>930</v>
      </c>
      <c r="F126" s="29" t="s">
        <v>926</v>
      </c>
      <c r="G126" s="31">
        <v>199</v>
      </c>
      <c r="H126" s="32">
        <v>19.989999999999998</v>
      </c>
      <c r="I126" s="32">
        <f t="shared" si="2"/>
        <v>3978.0099999999998</v>
      </c>
      <c r="J126" s="19"/>
      <c r="K126" s="19"/>
    </row>
    <row r="127" spans="2:11" outlineLevel="2" x14ac:dyDescent="0.25">
      <c r="B127" s="16">
        <v>5409957</v>
      </c>
      <c r="C127" s="29" t="s">
        <v>375</v>
      </c>
      <c r="D127" s="30" t="s">
        <v>376</v>
      </c>
      <c r="E127" s="29" t="s">
        <v>930</v>
      </c>
      <c r="F127" s="29" t="s">
        <v>926</v>
      </c>
      <c r="G127" s="31">
        <v>240</v>
      </c>
      <c r="H127" s="32">
        <v>34.99</v>
      </c>
      <c r="I127" s="32">
        <f t="shared" si="2"/>
        <v>8397.6</v>
      </c>
      <c r="J127" s="19"/>
      <c r="K127" s="19"/>
    </row>
    <row r="128" spans="2:11" outlineLevel="2" x14ac:dyDescent="0.25">
      <c r="B128" s="17">
        <v>5409961</v>
      </c>
      <c r="C128" s="29" t="s">
        <v>823</v>
      </c>
      <c r="D128" s="30" t="s">
        <v>824</v>
      </c>
      <c r="E128" s="29" t="s">
        <v>930</v>
      </c>
      <c r="F128" s="29" t="s">
        <v>926</v>
      </c>
      <c r="G128" s="31">
        <v>32</v>
      </c>
      <c r="H128" s="32">
        <v>29.99</v>
      </c>
      <c r="I128" s="32">
        <f t="shared" si="2"/>
        <v>959.68</v>
      </c>
      <c r="J128" s="19"/>
      <c r="K128" s="19"/>
    </row>
    <row r="129" spans="2:11" outlineLevel="2" x14ac:dyDescent="0.25">
      <c r="B129" s="16">
        <v>5409957</v>
      </c>
      <c r="C129" s="29" t="s">
        <v>377</v>
      </c>
      <c r="D129" s="30" t="s">
        <v>378</v>
      </c>
      <c r="E129" s="29" t="s">
        <v>930</v>
      </c>
      <c r="F129" s="29" t="s">
        <v>926</v>
      </c>
      <c r="G129" s="31">
        <v>128</v>
      </c>
      <c r="H129" s="32">
        <v>34.99</v>
      </c>
      <c r="I129" s="32">
        <f t="shared" si="2"/>
        <v>4478.72</v>
      </c>
      <c r="J129" s="19"/>
      <c r="K129" s="19"/>
    </row>
    <row r="130" spans="2:11" outlineLevel="2" x14ac:dyDescent="0.25">
      <c r="B130" s="17">
        <v>5409957</v>
      </c>
      <c r="C130" s="29" t="s">
        <v>379</v>
      </c>
      <c r="D130" s="30" t="s">
        <v>380</v>
      </c>
      <c r="E130" s="29" t="s">
        <v>930</v>
      </c>
      <c r="F130" s="29" t="s">
        <v>926</v>
      </c>
      <c r="G130" s="31">
        <v>16</v>
      </c>
      <c r="H130" s="32">
        <v>34.99</v>
      </c>
      <c r="I130" s="32">
        <f t="shared" si="2"/>
        <v>559.84</v>
      </c>
      <c r="J130" s="19"/>
      <c r="K130" s="19"/>
    </row>
    <row r="131" spans="2:11" outlineLevel="2" x14ac:dyDescent="0.25">
      <c r="B131" s="17">
        <v>5423090</v>
      </c>
      <c r="C131" s="29" t="s">
        <v>181</v>
      </c>
      <c r="D131" s="30" t="s">
        <v>182</v>
      </c>
      <c r="E131" s="29" t="s">
        <v>930</v>
      </c>
      <c r="F131" s="29" t="s">
        <v>926</v>
      </c>
      <c r="G131" s="31">
        <v>119</v>
      </c>
      <c r="H131" s="32">
        <v>19.989999999999998</v>
      </c>
      <c r="I131" s="32">
        <f t="shared" si="2"/>
        <v>2378.81</v>
      </c>
      <c r="J131" s="19"/>
      <c r="K131" s="19"/>
    </row>
    <row r="132" spans="2:11" outlineLevel="2" x14ac:dyDescent="0.25">
      <c r="B132" s="16">
        <v>5424663</v>
      </c>
      <c r="C132" s="29" t="s">
        <v>241</v>
      </c>
      <c r="D132" s="30" t="s">
        <v>242</v>
      </c>
      <c r="E132" s="29" t="s">
        <v>930</v>
      </c>
      <c r="F132" s="29" t="s">
        <v>926</v>
      </c>
      <c r="G132" s="31">
        <v>726</v>
      </c>
      <c r="H132" s="32">
        <v>34.99</v>
      </c>
      <c r="I132" s="32">
        <f t="shared" si="2"/>
        <v>25402.74</v>
      </c>
      <c r="J132" s="19"/>
      <c r="K132" s="19"/>
    </row>
    <row r="133" spans="2:11" outlineLevel="2" x14ac:dyDescent="0.25">
      <c r="B133" s="16">
        <v>5431470</v>
      </c>
      <c r="C133" s="29" t="s">
        <v>565</v>
      </c>
      <c r="D133" s="30" t="s">
        <v>566</v>
      </c>
      <c r="E133" s="29" t="s">
        <v>930</v>
      </c>
      <c r="F133" s="29" t="s">
        <v>926</v>
      </c>
      <c r="G133" s="31">
        <v>198</v>
      </c>
      <c r="H133" s="32">
        <v>29.99</v>
      </c>
      <c r="I133" s="32">
        <f t="shared" si="2"/>
        <v>5938.0199999999995</v>
      </c>
      <c r="J133" s="19"/>
      <c r="K133" s="19"/>
    </row>
    <row r="134" spans="2:11" outlineLevel="2" x14ac:dyDescent="0.25">
      <c r="B134" s="17">
        <v>5431404</v>
      </c>
      <c r="C134" s="29" t="s">
        <v>507</v>
      </c>
      <c r="D134" s="30" t="s">
        <v>508</v>
      </c>
      <c r="E134" s="29" t="s">
        <v>930</v>
      </c>
      <c r="F134" s="29" t="s">
        <v>926</v>
      </c>
      <c r="G134" s="31">
        <v>20</v>
      </c>
      <c r="H134" s="32">
        <v>26.99</v>
      </c>
      <c r="I134" s="32">
        <f t="shared" si="2"/>
        <v>539.79999999999995</v>
      </c>
      <c r="J134" s="19"/>
      <c r="K134" s="19"/>
    </row>
    <row r="135" spans="2:11" outlineLevel="2" x14ac:dyDescent="0.25">
      <c r="B135" s="16">
        <v>5431404</v>
      </c>
      <c r="C135" s="29" t="s">
        <v>501</v>
      </c>
      <c r="D135" s="30" t="s">
        <v>502</v>
      </c>
      <c r="E135" s="29" t="s">
        <v>930</v>
      </c>
      <c r="F135" s="29" t="s">
        <v>926</v>
      </c>
      <c r="G135" s="31">
        <v>70</v>
      </c>
      <c r="H135" s="32">
        <v>26.99</v>
      </c>
      <c r="I135" s="32">
        <f t="shared" si="2"/>
        <v>1889.3</v>
      </c>
      <c r="J135" s="19"/>
      <c r="K135" s="19"/>
    </row>
    <row r="136" spans="2:11" outlineLevel="2" x14ac:dyDescent="0.25">
      <c r="B136" s="16">
        <v>5431404</v>
      </c>
      <c r="C136" s="29" t="s">
        <v>503</v>
      </c>
      <c r="D136" s="30" t="s">
        <v>504</v>
      </c>
      <c r="E136" s="29" t="s">
        <v>930</v>
      </c>
      <c r="F136" s="29" t="s">
        <v>926</v>
      </c>
      <c r="G136" s="31">
        <v>56</v>
      </c>
      <c r="H136" s="32">
        <v>26.99</v>
      </c>
      <c r="I136" s="32">
        <f t="shared" si="2"/>
        <v>1511.4399999999998</v>
      </c>
      <c r="J136" s="19"/>
      <c r="K136" s="19"/>
    </row>
    <row r="137" spans="2:11" outlineLevel="2" x14ac:dyDescent="0.25">
      <c r="B137" s="17">
        <v>5410514</v>
      </c>
      <c r="C137" s="29" t="s">
        <v>59</v>
      </c>
      <c r="D137" s="30" t="s">
        <v>60</v>
      </c>
      <c r="E137" s="29" t="s">
        <v>930</v>
      </c>
      <c r="F137" s="29" t="s">
        <v>926</v>
      </c>
      <c r="G137" s="31">
        <v>680</v>
      </c>
      <c r="H137" s="32">
        <v>39.99</v>
      </c>
      <c r="I137" s="32">
        <f t="shared" si="2"/>
        <v>27193.200000000001</v>
      </c>
      <c r="J137" s="19"/>
      <c r="K137" s="19"/>
    </row>
    <row r="138" spans="2:11" outlineLevel="2" x14ac:dyDescent="0.25">
      <c r="B138" s="17">
        <v>5410514</v>
      </c>
      <c r="C138" s="29" t="s">
        <v>61</v>
      </c>
      <c r="D138" s="30" t="s">
        <v>62</v>
      </c>
      <c r="E138" s="29" t="s">
        <v>930</v>
      </c>
      <c r="F138" s="29" t="s">
        <v>926</v>
      </c>
      <c r="G138" s="31">
        <v>280</v>
      </c>
      <c r="H138" s="32">
        <v>39.99</v>
      </c>
      <c r="I138" s="32">
        <f t="shared" si="2"/>
        <v>11197.2</v>
      </c>
      <c r="J138" s="19"/>
      <c r="K138" s="19"/>
    </row>
    <row r="139" spans="2:11" outlineLevel="2" x14ac:dyDescent="0.25">
      <c r="B139" s="16">
        <v>5431479</v>
      </c>
      <c r="C139" s="29" t="s">
        <v>405</v>
      </c>
      <c r="D139" s="30" t="s">
        <v>406</v>
      </c>
      <c r="E139" s="29" t="s">
        <v>930</v>
      </c>
      <c r="F139" s="29" t="s">
        <v>926</v>
      </c>
      <c r="G139" s="31">
        <v>126</v>
      </c>
      <c r="H139" s="32">
        <v>12.99</v>
      </c>
      <c r="I139" s="32">
        <f t="shared" si="2"/>
        <v>1636.74</v>
      </c>
      <c r="J139" s="19"/>
      <c r="K139" s="19"/>
    </row>
    <row r="140" spans="2:11" outlineLevel="2" x14ac:dyDescent="0.25">
      <c r="B140" s="17">
        <v>5414193</v>
      </c>
      <c r="C140" s="29" t="s">
        <v>465</v>
      </c>
      <c r="D140" s="30" t="s">
        <v>466</v>
      </c>
      <c r="E140" s="29" t="s">
        <v>930</v>
      </c>
      <c r="F140" s="29" t="s">
        <v>926</v>
      </c>
      <c r="G140" s="31">
        <v>247</v>
      </c>
      <c r="H140" s="32">
        <v>26.99</v>
      </c>
      <c r="I140" s="32">
        <f t="shared" si="2"/>
        <v>6666.53</v>
      </c>
      <c r="J140" s="19"/>
      <c r="K140" s="19"/>
    </row>
    <row r="141" spans="2:11" outlineLevel="2" x14ac:dyDescent="0.25">
      <c r="B141" s="16">
        <v>5414193</v>
      </c>
      <c r="C141" s="29" t="s">
        <v>469</v>
      </c>
      <c r="D141" s="30" t="s">
        <v>470</v>
      </c>
      <c r="E141" s="29" t="s">
        <v>930</v>
      </c>
      <c r="F141" s="29" t="s">
        <v>926</v>
      </c>
      <c r="G141" s="31">
        <v>40</v>
      </c>
      <c r="H141" s="32">
        <v>26.99</v>
      </c>
      <c r="I141" s="32">
        <f t="shared" si="2"/>
        <v>1079.5999999999999</v>
      </c>
      <c r="J141" s="19"/>
      <c r="K141" s="19"/>
    </row>
    <row r="142" spans="2:11" outlineLevel="2" x14ac:dyDescent="0.25">
      <c r="B142" s="16">
        <v>5431479</v>
      </c>
      <c r="C142" s="29" t="s">
        <v>409</v>
      </c>
      <c r="D142" s="30" t="s">
        <v>410</v>
      </c>
      <c r="E142" s="29" t="s">
        <v>930</v>
      </c>
      <c r="F142" s="29" t="s">
        <v>926</v>
      </c>
      <c r="G142" s="31">
        <v>93</v>
      </c>
      <c r="H142" s="32">
        <v>12.99</v>
      </c>
      <c r="I142" s="32">
        <f t="shared" si="2"/>
        <v>1208.07</v>
      </c>
      <c r="J142" s="19"/>
      <c r="K142" s="19"/>
    </row>
    <row r="143" spans="2:11" outlineLevel="2" x14ac:dyDescent="0.25">
      <c r="B143" s="16">
        <v>5414193</v>
      </c>
      <c r="C143" s="29" t="s">
        <v>467</v>
      </c>
      <c r="D143" s="30" t="s">
        <v>468</v>
      </c>
      <c r="E143" s="29" t="s">
        <v>930</v>
      </c>
      <c r="F143" s="29" t="s">
        <v>926</v>
      </c>
      <c r="G143" s="31">
        <v>60</v>
      </c>
      <c r="H143" s="32">
        <v>26.99</v>
      </c>
      <c r="I143" s="32">
        <f t="shared" si="2"/>
        <v>1619.3999999999999</v>
      </c>
      <c r="J143" s="19"/>
      <c r="K143" s="19"/>
    </row>
    <row r="144" spans="2:11" outlineLevel="2" x14ac:dyDescent="0.25">
      <c r="B144" s="16">
        <v>5431479</v>
      </c>
      <c r="C144" s="29" t="s">
        <v>411</v>
      </c>
      <c r="D144" s="30" t="s">
        <v>412</v>
      </c>
      <c r="E144" s="29" t="s">
        <v>930</v>
      </c>
      <c r="F144" s="29" t="s">
        <v>926</v>
      </c>
      <c r="G144" s="31">
        <v>13</v>
      </c>
      <c r="H144" s="32">
        <v>12.99</v>
      </c>
      <c r="I144" s="32">
        <f t="shared" si="2"/>
        <v>168.87</v>
      </c>
      <c r="J144" s="19"/>
      <c r="K144" s="19"/>
    </row>
    <row r="145" spans="2:11" outlineLevel="2" x14ac:dyDescent="0.25">
      <c r="B145" s="16">
        <v>5409969</v>
      </c>
      <c r="C145" s="29" t="s">
        <v>701</v>
      </c>
      <c r="D145" s="30" t="s">
        <v>702</v>
      </c>
      <c r="E145" s="29" t="s">
        <v>930</v>
      </c>
      <c r="F145" s="29" t="s">
        <v>926</v>
      </c>
      <c r="G145" s="31">
        <v>107</v>
      </c>
      <c r="H145" s="32">
        <v>26.99</v>
      </c>
      <c r="I145" s="32">
        <f t="shared" si="2"/>
        <v>2887.93</v>
      </c>
      <c r="J145" s="19"/>
      <c r="K145" s="19"/>
    </row>
    <row r="146" spans="2:11" outlineLevel="2" x14ac:dyDescent="0.25">
      <c r="B146" s="16">
        <v>5431479</v>
      </c>
      <c r="C146" s="29" t="s">
        <v>407</v>
      </c>
      <c r="D146" s="30" t="s">
        <v>408</v>
      </c>
      <c r="E146" s="29" t="s">
        <v>930</v>
      </c>
      <c r="F146" s="29" t="s">
        <v>926</v>
      </c>
      <c r="G146" s="31">
        <v>100</v>
      </c>
      <c r="H146" s="32">
        <v>12.99</v>
      </c>
      <c r="I146" s="32">
        <f t="shared" si="2"/>
        <v>1299</v>
      </c>
      <c r="J146" s="19"/>
      <c r="K146" s="19"/>
    </row>
    <row r="147" spans="2:11" outlineLevel="2" x14ac:dyDescent="0.25">
      <c r="B147" s="16">
        <v>5431479</v>
      </c>
      <c r="C147" s="29" t="s">
        <v>401</v>
      </c>
      <c r="D147" s="30" t="s">
        <v>402</v>
      </c>
      <c r="E147" s="29" t="s">
        <v>930</v>
      </c>
      <c r="F147" s="29" t="s">
        <v>926</v>
      </c>
      <c r="G147" s="31">
        <v>203</v>
      </c>
      <c r="H147" s="32">
        <v>12.99</v>
      </c>
      <c r="I147" s="32">
        <f t="shared" si="2"/>
        <v>2636.9700000000003</v>
      </c>
      <c r="J147" s="19"/>
      <c r="K147" s="19"/>
    </row>
    <row r="148" spans="2:11" outlineLevel="2" x14ac:dyDescent="0.25">
      <c r="B148" s="16">
        <v>5431479</v>
      </c>
      <c r="C148" s="29" t="s">
        <v>403</v>
      </c>
      <c r="D148" s="30" t="s">
        <v>404</v>
      </c>
      <c r="E148" s="29" t="s">
        <v>930</v>
      </c>
      <c r="F148" s="29" t="s">
        <v>926</v>
      </c>
      <c r="G148" s="31">
        <v>156</v>
      </c>
      <c r="H148" s="32">
        <v>12.99</v>
      </c>
      <c r="I148" s="32">
        <f t="shared" si="2"/>
        <v>2026.44</v>
      </c>
      <c r="J148" s="19"/>
      <c r="K148" s="19"/>
    </row>
    <row r="149" spans="2:11" outlineLevel="2" x14ac:dyDescent="0.25">
      <c r="B149" s="16">
        <v>5417620</v>
      </c>
      <c r="C149" s="29" t="s">
        <v>483</v>
      </c>
      <c r="D149" s="30" t="s">
        <v>484</v>
      </c>
      <c r="E149" s="29" t="s">
        <v>930</v>
      </c>
      <c r="F149" s="29" t="s">
        <v>926</v>
      </c>
      <c r="G149" s="31">
        <v>12</v>
      </c>
      <c r="H149" s="32">
        <v>26.99</v>
      </c>
      <c r="I149" s="32">
        <f t="shared" si="2"/>
        <v>323.88</v>
      </c>
      <c r="J149" s="19"/>
      <c r="K149" s="19"/>
    </row>
    <row r="150" spans="2:11" outlineLevel="2" x14ac:dyDescent="0.25">
      <c r="B150" s="16">
        <v>5417620</v>
      </c>
      <c r="C150" s="29" t="s">
        <v>481</v>
      </c>
      <c r="D150" s="30" t="s">
        <v>482</v>
      </c>
      <c r="E150" s="29" t="s">
        <v>930</v>
      </c>
      <c r="F150" s="29" t="s">
        <v>926</v>
      </c>
      <c r="G150" s="31">
        <v>137</v>
      </c>
      <c r="H150" s="32">
        <v>26.99</v>
      </c>
      <c r="I150" s="32">
        <f t="shared" si="2"/>
        <v>3697.6299999999997</v>
      </c>
      <c r="J150" s="19"/>
      <c r="K150" s="19"/>
    </row>
    <row r="151" spans="2:11" outlineLevel="2" x14ac:dyDescent="0.25">
      <c r="B151" s="16">
        <v>5417620</v>
      </c>
      <c r="C151" s="29" t="s">
        <v>479</v>
      </c>
      <c r="D151" s="30" t="s">
        <v>480</v>
      </c>
      <c r="E151" s="29" t="s">
        <v>930</v>
      </c>
      <c r="F151" s="29" t="s">
        <v>926</v>
      </c>
      <c r="G151" s="31">
        <v>171</v>
      </c>
      <c r="H151" s="32">
        <v>26.99</v>
      </c>
      <c r="I151" s="32">
        <f t="shared" si="2"/>
        <v>4615.29</v>
      </c>
      <c r="J151" s="19"/>
      <c r="K151" s="19"/>
    </row>
    <row r="152" spans="2:11" outlineLevel="2" x14ac:dyDescent="0.25">
      <c r="B152" s="16">
        <v>5410514</v>
      </c>
      <c r="C152" s="29" t="s">
        <v>57</v>
      </c>
      <c r="D152" s="30" t="s">
        <v>58</v>
      </c>
      <c r="E152" s="29" t="s">
        <v>930</v>
      </c>
      <c r="F152" s="29" t="s">
        <v>926</v>
      </c>
      <c r="G152" s="31">
        <v>1060</v>
      </c>
      <c r="H152" s="32">
        <v>39.99</v>
      </c>
      <c r="I152" s="32">
        <f t="shared" ref="I152:I215" si="3">+H152*G152</f>
        <v>42389.4</v>
      </c>
      <c r="J152" s="19"/>
      <c r="K152" s="19"/>
    </row>
    <row r="153" spans="2:11" outlineLevel="2" x14ac:dyDescent="0.25">
      <c r="B153" s="17">
        <v>5409949</v>
      </c>
      <c r="C153" s="29" t="s">
        <v>517</v>
      </c>
      <c r="D153" s="30" t="s">
        <v>518</v>
      </c>
      <c r="E153" s="29" t="s">
        <v>930</v>
      </c>
      <c r="F153" s="29" t="s">
        <v>926</v>
      </c>
      <c r="G153" s="31">
        <v>65</v>
      </c>
      <c r="H153" s="32">
        <v>19.989999999999998</v>
      </c>
      <c r="I153" s="32">
        <f t="shared" si="3"/>
        <v>1299.3499999999999</v>
      </c>
      <c r="J153" s="19"/>
      <c r="K153" s="19"/>
    </row>
    <row r="154" spans="2:11" outlineLevel="2" x14ac:dyDescent="0.25">
      <c r="B154" s="16">
        <v>5409949</v>
      </c>
      <c r="C154" s="29" t="s">
        <v>523</v>
      </c>
      <c r="D154" s="30" t="s">
        <v>524</v>
      </c>
      <c r="E154" s="29" t="s">
        <v>930</v>
      </c>
      <c r="F154" s="29" t="s">
        <v>926</v>
      </c>
      <c r="G154" s="31">
        <v>48</v>
      </c>
      <c r="H154" s="32">
        <v>19.989999999999998</v>
      </c>
      <c r="I154" s="32">
        <f t="shared" si="3"/>
        <v>959.52</v>
      </c>
      <c r="J154" s="19"/>
      <c r="K154" s="19"/>
    </row>
    <row r="155" spans="2:11" outlineLevel="2" x14ac:dyDescent="0.25">
      <c r="B155" s="16">
        <v>5409949</v>
      </c>
      <c r="C155" s="29" t="s">
        <v>519</v>
      </c>
      <c r="D155" s="30" t="s">
        <v>520</v>
      </c>
      <c r="E155" s="29" t="s">
        <v>930</v>
      </c>
      <c r="F155" s="29" t="s">
        <v>926</v>
      </c>
      <c r="G155" s="31">
        <v>65</v>
      </c>
      <c r="H155" s="32">
        <v>19.989999999999998</v>
      </c>
      <c r="I155" s="32">
        <f t="shared" si="3"/>
        <v>1299.3499999999999</v>
      </c>
      <c r="J155" s="19"/>
      <c r="K155" s="19"/>
    </row>
    <row r="156" spans="2:11" outlineLevel="2" x14ac:dyDescent="0.25">
      <c r="B156" s="16">
        <v>5409949</v>
      </c>
      <c r="C156" s="29" t="s">
        <v>515</v>
      </c>
      <c r="D156" s="30" t="s">
        <v>516</v>
      </c>
      <c r="E156" s="29" t="s">
        <v>930</v>
      </c>
      <c r="F156" s="29" t="s">
        <v>926</v>
      </c>
      <c r="G156" s="31">
        <v>66</v>
      </c>
      <c r="H156" s="32">
        <v>19.989999999999998</v>
      </c>
      <c r="I156" s="32">
        <f t="shared" si="3"/>
        <v>1319.34</v>
      </c>
      <c r="J156" s="19"/>
      <c r="K156" s="19"/>
    </row>
    <row r="157" spans="2:11" outlineLevel="2" x14ac:dyDescent="0.25">
      <c r="B157" s="17">
        <v>5409949</v>
      </c>
      <c r="C157" s="29" t="s">
        <v>521</v>
      </c>
      <c r="D157" s="30" t="s">
        <v>522</v>
      </c>
      <c r="E157" s="29" t="s">
        <v>930</v>
      </c>
      <c r="F157" s="29" t="s">
        <v>926</v>
      </c>
      <c r="G157" s="31">
        <v>48</v>
      </c>
      <c r="H157" s="32">
        <v>19.989999999999998</v>
      </c>
      <c r="I157" s="32">
        <f t="shared" si="3"/>
        <v>959.52</v>
      </c>
      <c r="J157" s="19"/>
      <c r="K157" s="19"/>
    </row>
    <row r="158" spans="2:11" outlineLevel="2" x14ac:dyDescent="0.25">
      <c r="B158" s="16">
        <v>5409949</v>
      </c>
      <c r="C158" s="29" t="s">
        <v>511</v>
      </c>
      <c r="D158" s="30" t="s">
        <v>512</v>
      </c>
      <c r="E158" s="29" t="s">
        <v>930</v>
      </c>
      <c r="F158" s="29" t="s">
        <v>926</v>
      </c>
      <c r="G158" s="31">
        <v>72</v>
      </c>
      <c r="H158" s="32">
        <v>19.989999999999998</v>
      </c>
      <c r="I158" s="32">
        <f t="shared" si="3"/>
        <v>1439.28</v>
      </c>
      <c r="J158" s="19"/>
      <c r="K158" s="19"/>
    </row>
    <row r="159" spans="2:11" outlineLevel="2" x14ac:dyDescent="0.25">
      <c r="B159" s="17">
        <v>5409949</v>
      </c>
      <c r="C159" s="29" t="s">
        <v>509</v>
      </c>
      <c r="D159" s="30" t="s">
        <v>510</v>
      </c>
      <c r="E159" s="29" t="s">
        <v>930</v>
      </c>
      <c r="F159" s="29" t="s">
        <v>926</v>
      </c>
      <c r="G159" s="31">
        <v>72</v>
      </c>
      <c r="H159" s="32">
        <v>19.989999999999998</v>
      </c>
      <c r="I159" s="32">
        <f t="shared" si="3"/>
        <v>1439.28</v>
      </c>
      <c r="J159" s="19"/>
      <c r="K159" s="19"/>
    </row>
    <row r="160" spans="2:11" outlineLevel="2" x14ac:dyDescent="0.25">
      <c r="B160" s="16">
        <v>5409949</v>
      </c>
      <c r="C160" s="29" t="s">
        <v>513</v>
      </c>
      <c r="D160" s="30" t="s">
        <v>514</v>
      </c>
      <c r="E160" s="29" t="s">
        <v>930</v>
      </c>
      <c r="F160" s="29" t="s">
        <v>926</v>
      </c>
      <c r="G160" s="31">
        <v>67</v>
      </c>
      <c r="H160" s="32">
        <v>19.989999999999998</v>
      </c>
      <c r="I160" s="32">
        <f t="shared" si="3"/>
        <v>1339.33</v>
      </c>
      <c r="J160" s="19"/>
      <c r="K160" s="19"/>
    </row>
    <row r="161" spans="2:11" outlineLevel="2" x14ac:dyDescent="0.25">
      <c r="B161" s="16">
        <v>5276654</v>
      </c>
      <c r="C161" s="29" t="s">
        <v>235</v>
      </c>
      <c r="D161" s="30" t="s">
        <v>236</v>
      </c>
      <c r="E161" s="29" t="s">
        <v>930</v>
      </c>
      <c r="F161" s="29" t="s">
        <v>926</v>
      </c>
      <c r="G161" s="31">
        <v>300</v>
      </c>
      <c r="H161" s="32">
        <v>34.99</v>
      </c>
      <c r="I161" s="32">
        <f t="shared" si="3"/>
        <v>10497</v>
      </c>
      <c r="J161" s="19"/>
      <c r="K161" s="19"/>
    </row>
    <row r="162" spans="2:11" outlineLevel="2" x14ac:dyDescent="0.25">
      <c r="B162" s="16">
        <v>5332592</v>
      </c>
      <c r="C162" s="29" t="s">
        <v>45</v>
      </c>
      <c r="D162" s="30" t="s">
        <v>46</v>
      </c>
      <c r="E162" s="29" t="s">
        <v>930</v>
      </c>
      <c r="F162" s="29" t="s">
        <v>926</v>
      </c>
      <c r="G162" s="31">
        <v>1497</v>
      </c>
      <c r="H162" s="32">
        <v>39.99</v>
      </c>
      <c r="I162" s="32">
        <f t="shared" si="3"/>
        <v>59865.030000000006</v>
      </c>
      <c r="J162" s="19"/>
      <c r="K162" s="19"/>
    </row>
    <row r="163" spans="2:11" outlineLevel="2" x14ac:dyDescent="0.25">
      <c r="B163" s="17">
        <v>5332592</v>
      </c>
      <c r="C163" s="29" t="s">
        <v>43</v>
      </c>
      <c r="D163" s="30" t="s">
        <v>44</v>
      </c>
      <c r="E163" s="29" t="s">
        <v>930</v>
      </c>
      <c r="F163" s="29" t="s">
        <v>926</v>
      </c>
      <c r="G163" s="31">
        <v>3899</v>
      </c>
      <c r="H163" s="32">
        <v>39.99</v>
      </c>
      <c r="I163" s="32">
        <f t="shared" si="3"/>
        <v>155921.01</v>
      </c>
      <c r="J163" s="19"/>
      <c r="K163" s="19"/>
    </row>
    <row r="164" spans="2:11" outlineLevel="2" x14ac:dyDescent="0.25">
      <c r="B164" s="16">
        <v>5423156</v>
      </c>
      <c r="C164" s="29" t="s">
        <v>495</v>
      </c>
      <c r="D164" s="30" t="s">
        <v>496</v>
      </c>
      <c r="E164" s="29" t="s">
        <v>930</v>
      </c>
      <c r="F164" s="29" t="s">
        <v>926</v>
      </c>
      <c r="G164" s="31">
        <v>24</v>
      </c>
      <c r="H164" s="32">
        <v>26.99</v>
      </c>
      <c r="I164" s="32">
        <f t="shared" si="3"/>
        <v>647.76</v>
      </c>
      <c r="J164" s="19"/>
      <c r="K164" s="19"/>
    </row>
    <row r="165" spans="2:11" outlineLevel="2" x14ac:dyDescent="0.25">
      <c r="B165" s="17">
        <v>5423156</v>
      </c>
      <c r="C165" s="29" t="s">
        <v>491</v>
      </c>
      <c r="D165" s="30" t="s">
        <v>492</v>
      </c>
      <c r="E165" s="29" t="s">
        <v>930</v>
      </c>
      <c r="F165" s="29" t="s">
        <v>926</v>
      </c>
      <c r="G165" s="31">
        <v>223</v>
      </c>
      <c r="H165" s="32">
        <v>26.99</v>
      </c>
      <c r="I165" s="32">
        <f t="shared" si="3"/>
        <v>6018.7699999999995</v>
      </c>
      <c r="J165" s="19"/>
      <c r="K165" s="19"/>
    </row>
    <row r="166" spans="2:11" outlineLevel="2" x14ac:dyDescent="0.25">
      <c r="B166" s="16">
        <v>5289499</v>
      </c>
      <c r="C166" s="29" t="s">
        <v>797</v>
      </c>
      <c r="D166" s="30" t="s">
        <v>798</v>
      </c>
      <c r="E166" s="29" t="s">
        <v>930</v>
      </c>
      <c r="F166" s="29" t="s">
        <v>926</v>
      </c>
      <c r="G166" s="31">
        <v>32</v>
      </c>
      <c r="H166" s="32">
        <v>29.99</v>
      </c>
      <c r="I166" s="32">
        <f t="shared" si="3"/>
        <v>959.68</v>
      </c>
      <c r="J166" s="19"/>
      <c r="K166" s="19"/>
    </row>
    <row r="167" spans="2:11" outlineLevel="2" x14ac:dyDescent="0.25">
      <c r="B167" s="17">
        <v>5423156</v>
      </c>
      <c r="C167" s="29" t="s">
        <v>497</v>
      </c>
      <c r="D167" s="30" t="s">
        <v>498</v>
      </c>
      <c r="E167" s="29" t="s">
        <v>930</v>
      </c>
      <c r="F167" s="29" t="s">
        <v>926</v>
      </c>
      <c r="G167" s="31">
        <v>11</v>
      </c>
      <c r="H167" s="32">
        <v>26.99</v>
      </c>
      <c r="I167" s="32">
        <f t="shared" si="3"/>
        <v>296.89</v>
      </c>
      <c r="J167" s="19"/>
      <c r="K167" s="19"/>
    </row>
    <row r="168" spans="2:11" outlineLevel="2" x14ac:dyDescent="0.25">
      <c r="B168" s="16">
        <v>5289499</v>
      </c>
      <c r="C168" s="29" t="s">
        <v>799</v>
      </c>
      <c r="D168" s="30" t="s">
        <v>800</v>
      </c>
      <c r="E168" s="29" t="s">
        <v>930</v>
      </c>
      <c r="F168" s="29" t="s">
        <v>926</v>
      </c>
      <c r="G168" s="31">
        <v>16</v>
      </c>
      <c r="H168" s="32">
        <v>29.99</v>
      </c>
      <c r="I168" s="32">
        <f t="shared" si="3"/>
        <v>479.84</v>
      </c>
      <c r="J168" s="19"/>
      <c r="K168" s="19"/>
    </row>
    <row r="169" spans="2:11" outlineLevel="2" x14ac:dyDescent="0.25">
      <c r="B169" s="16">
        <v>5423156</v>
      </c>
      <c r="C169" s="29" t="s">
        <v>493</v>
      </c>
      <c r="D169" s="30" t="s">
        <v>494</v>
      </c>
      <c r="E169" s="29" t="s">
        <v>930</v>
      </c>
      <c r="F169" s="29" t="s">
        <v>926</v>
      </c>
      <c r="G169" s="31">
        <v>41</v>
      </c>
      <c r="H169" s="32">
        <v>26.99</v>
      </c>
      <c r="I169" s="32">
        <f t="shared" si="3"/>
        <v>1106.5899999999999</v>
      </c>
      <c r="J169" s="19"/>
      <c r="K169" s="19"/>
    </row>
    <row r="170" spans="2:11" outlineLevel="2" x14ac:dyDescent="0.25">
      <c r="B170" s="16">
        <v>5332550</v>
      </c>
      <c r="C170" s="29" t="s">
        <v>431</v>
      </c>
      <c r="D170" s="30" t="s">
        <v>432</v>
      </c>
      <c r="E170" s="29" t="s">
        <v>930</v>
      </c>
      <c r="F170" s="29" t="s">
        <v>926</v>
      </c>
      <c r="G170" s="31">
        <v>14</v>
      </c>
      <c r="H170" s="32">
        <v>24.99</v>
      </c>
      <c r="I170" s="32">
        <f t="shared" si="3"/>
        <v>349.85999999999996</v>
      </c>
      <c r="J170" s="19"/>
      <c r="K170" s="19"/>
    </row>
    <row r="171" spans="2:11" outlineLevel="2" x14ac:dyDescent="0.25">
      <c r="B171" s="16">
        <v>5424637</v>
      </c>
      <c r="C171" s="29" t="s">
        <v>143</v>
      </c>
      <c r="D171" s="30" t="s">
        <v>144</v>
      </c>
      <c r="E171" s="29" t="s">
        <v>930</v>
      </c>
      <c r="F171" s="29" t="s">
        <v>926</v>
      </c>
      <c r="G171" s="31">
        <v>109</v>
      </c>
      <c r="H171" s="32">
        <v>29.99</v>
      </c>
      <c r="I171" s="32">
        <f t="shared" si="3"/>
        <v>3268.91</v>
      </c>
      <c r="J171" s="19"/>
      <c r="K171" s="19"/>
    </row>
    <row r="172" spans="2:11" outlineLevel="2" x14ac:dyDescent="0.25">
      <c r="B172" s="16">
        <v>5424637</v>
      </c>
      <c r="C172" s="29" t="s">
        <v>141</v>
      </c>
      <c r="D172" s="30" t="s">
        <v>142</v>
      </c>
      <c r="E172" s="29" t="s">
        <v>930</v>
      </c>
      <c r="F172" s="29" t="s">
        <v>926</v>
      </c>
      <c r="G172" s="31">
        <v>333</v>
      </c>
      <c r="H172" s="32">
        <v>29.99</v>
      </c>
      <c r="I172" s="32">
        <f t="shared" si="3"/>
        <v>9986.67</v>
      </c>
      <c r="J172" s="19"/>
      <c r="K172" s="19"/>
    </row>
    <row r="173" spans="2:11" outlineLevel="2" x14ac:dyDescent="0.25">
      <c r="B173" s="17">
        <v>5424637</v>
      </c>
      <c r="C173" s="29" t="s">
        <v>139</v>
      </c>
      <c r="D173" s="30" t="s">
        <v>140</v>
      </c>
      <c r="E173" s="29" t="s">
        <v>930</v>
      </c>
      <c r="F173" s="29" t="s">
        <v>926</v>
      </c>
      <c r="G173" s="31">
        <v>368</v>
      </c>
      <c r="H173" s="32">
        <v>29.99</v>
      </c>
      <c r="I173" s="32">
        <f t="shared" si="3"/>
        <v>11036.32</v>
      </c>
      <c r="J173" s="19"/>
      <c r="K173" s="19"/>
    </row>
    <row r="174" spans="2:11" outlineLevel="2" x14ac:dyDescent="0.25">
      <c r="B174" s="17">
        <v>5424637</v>
      </c>
      <c r="C174" s="29" t="s">
        <v>137</v>
      </c>
      <c r="D174" s="30" t="s">
        <v>138</v>
      </c>
      <c r="E174" s="29" t="s">
        <v>930</v>
      </c>
      <c r="F174" s="29" t="s">
        <v>926</v>
      </c>
      <c r="G174" s="31">
        <v>378</v>
      </c>
      <c r="H174" s="32">
        <v>29.99</v>
      </c>
      <c r="I174" s="32">
        <f t="shared" si="3"/>
        <v>11336.22</v>
      </c>
      <c r="J174" s="19"/>
      <c r="K174" s="19"/>
    </row>
    <row r="175" spans="2:11" outlineLevel="2" x14ac:dyDescent="0.25">
      <c r="B175" s="16">
        <v>5424637</v>
      </c>
      <c r="C175" s="29" t="s">
        <v>145</v>
      </c>
      <c r="D175" s="30" t="s">
        <v>146</v>
      </c>
      <c r="E175" s="29" t="s">
        <v>930</v>
      </c>
      <c r="F175" s="29" t="s">
        <v>926</v>
      </c>
      <c r="G175" s="31">
        <v>50</v>
      </c>
      <c r="H175" s="32">
        <v>29.99</v>
      </c>
      <c r="I175" s="32">
        <f t="shared" si="3"/>
        <v>1499.5</v>
      </c>
      <c r="J175" s="19"/>
      <c r="K175" s="19"/>
    </row>
    <row r="176" spans="2:11" outlineLevel="2" x14ac:dyDescent="0.25">
      <c r="B176" s="16">
        <v>5403092</v>
      </c>
      <c r="C176" s="29" t="s">
        <v>6</v>
      </c>
      <c r="D176" s="30" t="s">
        <v>7</v>
      </c>
      <c r="E176" s="29" t="s">
        <v>930</v>
      </c>
      <c r="F176" s="29" t="s">
        <v>926</v>
      </c>
      <c r="G176" s="31">
        <v>976</v>
      </c>
      <c r="H176" s="32">
        <v>29.99</v>
      </c>
      <c r="I176" s="32">
        <f t="shared" si="3"/>
        <v>29270.239999999998</v>
      </c>
      <c r="J176" s="19"/>
      <c r="K176" s="19"/>
    </row>
    <row r="177" spans="2:11" outlineLevel="2" x14ac:dyDescent="0.25">
      <c r="B177" s="16">
        <v>5403092</v>
      </c>
      <c r="C177" s="29" t="s">
        <v>2</v>
      </c>
      <c r="D177" s="30" t="s">
        <v>3</v>
      </c>
      <c r="E177" s="29" t="s">
        <v>930</v>
      </c>
      <c r="F177" s="29" t="s">
        <v>926</v>
      </c>
      <c r="G177" s="31">
        <v>2560</v>
      </c>
      <c r="H177" s="32">
        <v>29.99</v>
      </c>
      <c r="I177" s="32">
        <f t="shared" si="3"/>
        <v>76774.399999999994</v>
      </c>
      <c r="J177" s="19"/>
      <c r="K177" s="19"/>
    </row>
    <row r="178" spans="2:11" outlineLevel="2" x14ac:dyDescent="0.25">
      <c r="B178" s="17">
        <v>5398705</v>
      </c>
      <c r="C178" s="29" t="s">
        <v>49</v>
      </c>
      <c r="D178" s="30" t="s">
        <v>50</v>
      </c>
      <c r="E178" s="29" t="s">
        <v>930</v>
      </c>
      <c r="F178" s="29" t="s">
        <v>926</v>
      </c>
      <c r="G178" s="31">
        <v>1628</v>
      </c>
      <c r="H178" s="32">
        <v>24.99</v>
      </c>
      <c r="I178" s="32">
        <f t="shared" si="3"/>
        <v>40683.719999999994</v>
      </c>
      <c r="J178" s="19"/>
      <c r="K178" s="19"/>
    </row>
    <row r="179" spans="2:11" outlineLevel="2" x14ac:dyDescent="0.25">
      <c r="B179" s="17">
        <v>5398705</v>
      </c>
      <c r="C179" s="29" t="s">
        <v>47</v>
      </c>
      <c r="D179" s="30" t="s">
        <v>48</v>
      </c>
      <c r="E179" s="29" t="s">
        <v>930</v>
      </c>
      <c r="F179" s="29" t="s">
        <v>926</v>
      </c>
      <c r="G179" s="31">
        <v>2135</v>
      </c>
      <c r="H179" s="32">
        <v>24.99</v>
      </c>
      <c r="I179" s="32">
        <f t="shared" si="3"/>
        <v>53353.649999999994</v>
      </c>
      <c r="J179" s="19"/>
      <c r="K179" s="19"/>
    </row>
    <row r="180" spans="2:11" outlineLevel="2" x14ac:dyDescent="0.25">
      <c r="B180" s="17">
        <v>5398705</v>
      </c>
      <c r="C180" s="29" t="s">
        <v>51</v>
      </c>
      <c r="D180" s="30" t="s">
        <v>52</v>
      </c>
      <c r="E180" s="29" t="s">
        <v>930</v>
      </c>
      <c r="F180" s="29" t="s">
        <v>926</v>
      </c>
      <c r="G180" s="31">
        <v>1080</v>
      </c>
      <c r="H180" s="32">
        <v>24.99</v>
      </c>
      <c r="I180" s="32">
        <f t="shared" si="3"/>
        <v>26989.199999999997</v>
      </c>
      <c r="J180" s="19"/>
      <c r="K180" s="19"/>
    </row>
    <row r="181" spans="2:11" outlineLevel="2" x14ac:dyDescent="0.25">
      <c r="B181" s="16">
        <v>5398705</v>
      </c>
      <c r="C181" s="29" t="s">
        <v>53</v>
      </c>
      <c r="D181" s="30" t="s">
        <v>54</v>
      </c>
      <c r="E181" s="29" t="s">
        <v>930</v>
      </c>
      <c r="F181" s="29" t="s">
        <v>926</v>
      </c>
      <c r="G181" s="31">
        <v>791</v>
      </c>
      <c r="H181" s="32">
        <v>24.99</v>
      </c>
      <c r="I181" s="32">
        <f t="shared" si="3"/>
        <v>19767.09</v>
      </c>
      <c r="J181" s="19"/>
      <c r="K181" s="19"/>
    </row>
    <row r="182" spans="2:11" outlineLevel="2" x14ac:dyDescent="0.25">
      <c r="B182" s="16">
        <v>5332594</v>
      </c>
      <c r="C182" s="29" t="s">
        <v>217</v>
      </c>
      <c r="D182" s="30" t="s">
        <v>218</v>
      </c>
      <c r="E182" s="29" t="s">
        <v>930</v>
      </c>
      <c r="F182" s="29" t="s">
        <v>926</v>
      </c>
      <c r="G182" s="31">
        <v>54</v>
      </c>
      <c r="H182" s="32">
        <v>29.99</v>
      </c>
      <c r="I182" s="32">
        <f t="shared" si="3"/>
        <v>1619.4599999999998</v>
      </c>
      <c r="J182" s="19"/>
      <c r="K182" s="19"/>
    </row>
    <row r="183" spans="2:11" outlineLevel="2" x14ac:dyDescent="0.25">
      <c r="B183" s="17">
        <v>5403092</v>
      </c>
      <c r="C183" s="29" t="s">
        <v>0</v>
      </c>
      <c r="D183" s="30" t="s">
        <v>1</v>
      </c>
      <c r="E183" s="29" t="s">
        <v>930</v>
      </c>
      <c r="F183" s="29" t="s">
        <v>926</v>
      </c>
      <c r="G183" s="31">
        <v>3428</v>
      </c>
      <c r="H183" s="32">
        <v>29.99</v>
      </c>
      <c r="I183" s="32">
        <f t="shared" si="3"/>
        <v>102805.72</v>
      </c>
      <c r="J183" s="19"/>
      <c r="K183" s="19"/>
    </row>
    <row r="184" spans="2:11" outlineLevel="2" x14ac:dyDescent="0.25">
      <c r="B184" s="16">
        <v>5403092</v>
      </c>
      <c r="C184" s="29" t="s">
        <v>4</v>
      </c>
      <c r="D184" s="30" t="s">
        <v>5</v>
      </c>
      <c r="E184" s="29" t="s">
        <v>930</v>
      </c>
      <c r="F184" s="29" t="s">
        <v>926</v>
      </c>
      <c r="G184" s="31">
        <v>1936</v>
      </c>
      <c r="H184" s="32">
        <v>29.99</v>
      </c>
      <c r="I184" s="32">
        <f t="shared" si="3"/>
        <v>58060.639999999999</v>
      </c>
      <c r="J184" s="19"/>
      <c r="K184" s="19"/>
    </row>
    <row r="185" spans="2:11" outlineLevel="2" x14ac:dyDescent="0.25">
      <c r="B185" s="17">
        <v>5431414</v>
      </c>
      <c r="C185" s="29" t="s">
        <v>351</v>
      </c>
      <c r="D185" s="30" t="s">
        <v>352</v>
      </c>
      <c r="E185" s="29" t="s">
        <v>930</v>
      </c>
      <c r="F185" s="29" t="s">
        <v>926</v>
      </c>
      <c r="G185" s="31">
        <v>128</v>
      </c>
      <c r="H185" s="32">
        <v>34.99</v>
      </c>
      <c r="I185" s="32">
        <f t="shared" si="3"/>
        <v>4478.72</v>
      </c>
      <c r="J185" s="19"/>
      <c r="K185" s="19"/>
    </row>
    <row r="186" spans="2:11" outlineLevel="2" x14ac:dyDescent="0.25">
      <c r="B186" s="16">
        <v>5332594</v>
      </c>
      <c r="C186" s="29" t="s">
        <v>211</v>
      </c>
      <c r="D186" s="30" t="s">
        <v>212</v>
      </c>
      <c r="E186" s="29" t="s">
        <v>930</v>
      </c>
      <c r="F186" s="29" t="s">
        <v>926</v>
      </c>
      <c r="G186" s="31">
        <v>230</v>
      </c>
      <c r="H186" s="32">
        <v>29.99</v>
      </c>
      <c r="I186" s="32">
        <f t="shared" si="3"/>
        <v>6897.7</v>
      </c>
      <c r="J186" s="19"/>
      <c r="K186" s="19"/>
    </row>
    <row r="187" spans="2:11" outlineLevel="2" x14ac:dyDescent="0.25">
      <c r="B187" s="16">
        <v>5431414</v>
      </c>
      <c r="C187" s="29" t="s">
        <v>357</v>
      </c>
      <c r="D187" s="30" t="s">
        <v>358</v>
      </c>
      <c r="E187" s="29" t="s">
        <v>930</v>
      </c>
      <c r="F187" s="29" t="s">
        <v>926</v>
      </c>
      <c r="G187" s="31">
        <v>35</v>
      </c>
      <c r="H187" s="32">
        <v>34.99</v>
      </c>
      <c r="I187" s="32">
        <f t="shared" si="3"/>
        <v>1224.6500000000001</v>
      </c>
      <c r="J187" s="19"/>
      <c r="K187" s="19"/>
    </row>
    <row r="188" spans="2:11" outlineLevel="2" x14ac:dyDescent="0.25">
      <c r="B188" s="16">
        <v>5332594</v>
      </c>
      <c r="C188" s="29" t="s">
        <v>213</v>
      </c>
      <c r="D188" s="30" t="s">
        <v>214</v>
      </c>
      <c r="E188" s="29" t="s">
        <v>930</v>
      </c>
      <c r="F188" s="29" t="s">
        <v>926</v>
      </c>
      <c r="G188" s="31">
        <v>149</v>
      </c>
      <c r="H188" s="32">
        <v>29.99</v>
      </c>
      <c r="I188" s="32">
        <f t="shared" si="3"/>
        <v>4468.51</v>
      </c>
      <c r="J188" s="19"/>
      <c r="K188" s="19"/>
    </row>
    <row r="189" spans="2:11" outlineLevel="2" x14ac:dyDescent="0.25">
      <c r="B189" s="16">
        <v>5431414</v>
      </c>
      <c r="C189" s="29" t="s">
        <v>353</v>
      </c>
      <c r="D189" s="30" t="s">
        <v>354</v>
      </c>
      <c r="E189" s="29" t="s">
        <v>930</v>
      </c>
      <c r="F189" s="29" t="s">
        <v>926</v>
      </c>
      <c r="G189" s="31">
        <v>75</v>
      </c>
      <c r="H189" s="32">
        <v>34.99</v>
      </c>
      <c r="I189" s="32">
        <f t="shared" si="3"/>
        <v>2624.25</v>
      </c>
      <c r="J189" s="19"/>
      <c r="K189" s="19"/>
    </row>
    <row r="190" spans="2:11" outlineLevel="2" x14ac:dyDescent="0.25">
      <c r="B190" s="16">
        <v>5431414</v>
      </c>
      <c r="C190" s="29" t="s">
        <v>355</v>
      </c>
      <c r="D190" s="30" t="s">
        <v>356</v>
      </c>
      <c r="E190" s="29" t="s">
        <v>930</v>
      </c>
      <c r="F190" s="29" t="s">
        <v>926</v>
      </c>
      <c r="G190" s="31">
        <v>52</v>
      </c>
      <c r="H190" s="32">
        <v>34.99</v>
      </c>
      <c r="I190" s="32">
        <f t="shared" si="3"/>
        <v>1819.48</v>
      </c>
      <c r="J190" s="19"/>
      <c r="K190" s="19"/>
    </row>
    <row r="191" spans="2:11" outlineLevel="2" x14ac:dyDescent="0.25">
      <c r="B191" s="16">
        <v>5332594</v>
      </c>
      <c r="C191" s="29" t="s">
        <v>215</v>
      </c>
      <c r="D191" s="30" t="s">
        <v>216</v>
      </c>
      <c r="E191" s="29" t="s">
        <v>930</v>
      </c>
      <c r="F191" s="29" t="s">
        <v>926</v>
      </c>
      <c r="G191" s="31">
        <v>135</v>
      </c>
      <c r="H191" s="32">
        <v>29.99</v>
      </c>
      <c r="I191" s="32">
        <f t="shared" si="3"/>
        <v>4048.6499999999996</v>
      </c>
      <c r="J191" s="19"/>
      <c r="K191" s="19"/>
    </row>
    <row r="192" spans="2:11" outlineLevel="2" x14ac:dyDescent="0.25">
      <c r="B192" s="16">
        <v>5431414</v>
      </c>
      <c r="C192" s="29" t="s">
        <v>359</v>
      </c>
      <c r="D192" s="30" t="s">
        <v>360</v>
      </c>
      <c r="E192" s="29" t="s">
        <v>930</v>
      </c>
      <c r="F192" s="29" t="s">
        <v>926</v>
      </c>
      <c r="G192" s="31">
        <v>33</v>
      </c>
      <c r="H192" s="32">
        <v>34.99</v>
      </c>
      <c r="I192" s="32">
        <f t="shared" si="3"/>
        <v>1154.67</v>
      </c>
      <c r="J192" s="19"/>
      <c r="K192" s="19"/>
    </row>
    <row r="193" spans="2:11" outlineLevel="2" x14ac:dyDescent="0.25">
      <c r="B193" s="16">
        <v>5279409</v>
      </c>
      <c r="C193" s="29" t="s">
        <v>135</v>
      </c>
      <c r="D193" s="30" t="s">
        <v>136</v>
      </c>
      <c r="E193" s="29" t="s">
        <v>930</v>
      </c>
      <c r="F193" s="29" t="s">
        <v>926</v>
      </c>
      <c r="G193" s="31">
        <v>140</v>
      </c>
      <c r="H193" s="32">
        <v>29.99</v>
      </c>
      <c r="I193" s="32">
        <f t="shared" si="3"/>
        <v>4198.5999999999995</v>
      </c>
      <c r="J193" s="19"/>
      <c r="K193" s="19"/>
    </row>
    <row r="194" spans="2:11" outlineLevel="2" x14ac:dyDescent="0.25">
      <c r="B194" s="16">
        <v>5279409</v>
      </c>
      <c r="C194" s="29" t="s">
        <v>131</v>
      </c>
      <c r="D194" s="30" t="s">
        <v>132</v>
      </c>
      <c r="E194" s="29" t="s">
        <v>930</v>
      </c>
      <c r="F194" s="29" t="s">
        <v>926</v>
      </c>
      <c r="G194" s="31">
        <v>897</v>
      </c>
      <c r="H194" s="32">
        <v>29.99</v>
      </c>
      <c r="I194" s="32">
        <f t="shared" si="3"/>
        <v>26901.03</v>
      </c>
      <c r="J194" s="19"/>
      <c r="K194" s="19"/>
    </row>
    <row r="195" spans="2:11" outlineLevel="2" x14ac:dyDescent="0.25">
      <c r="B195" s="16">
        <v>5279409</v>
      </c>
      <c r="C195" s="29" t="s">
        <v>133</v>
      </c>
      <c r="D195" s="30" t="s">
        <v>134</v>
      </c>
      <c r="E195" s="29" t="s">
        <v>930</v>
      </c>
      <c r="F195" s="29" t="s">
        <v>926</v>
      </c>
      <c r="G195" s="31">
        <v>377</v>
      </c>
      <c r="H195" s="32">
        <v>29.99</v>
      </c>
      <c r="I195" s="32">
        <f t="shared" si="3"/>
        <v>11306.23</v>
      </c>
      <c r="J195" s="19"/>
      <c r="K195" s="19"/>
    </row>
    <row r="196" spans="2:11" outlineLevel="2" x14ac:dyDescent="0.25">
      <c r="B196" s="16">
        <v>5332594</v>
      </c>
      <c r="C196" s="29" t="s">
        <v>209</v>
      </c>
      <c r="D196" s="30" t="s">
        <v>210</v>
      </c>
      <c r="E196" s="29" t="s">
        <v>930</v>
      </c>
      <c r="F196" s="29" t="s">
        <v>926</v>
      </c>
      <c r="G196" s="31">
        <v>231</v>
      </c>
      <c r="H196" s="32">
        <v>29.99</v>
      </c>
      <c r="I196" s="32">
        <f t="shared" si="3"/>
        <v>6927.69</v>
      </c>
      <c r="J196" s="19"/>
      <c r="K196" s="19"/>
    </row>
    <row r="197" spans="2:11" outlineLevel="2" x14ac:dyDescent="0.25">
      <c r="B197" s="16">
        <v>5382558</v>
      </c>
      <c r="C197" s="29" t="s">
        <v>219</v>
      </c>
      <c r="D197" s="30" t="s">
        <v>220</v>
      </c>
      <c r="E197" s="29" t="s">
        <v>930</v>
      </c>
      <c r="F197" s="29" t="s">
        <v>926</v>
      </c>
      <c r="G197" s="31">
        <v>580</v>
      </c>
      <c r="H197" s="32">
        <v>29.99</v>
      </c>
      <c r="I197" s="32">
        <f t="shared" si="3"/>
        <v>17394.2</v>
      </c>
      <c r="J197" s="19"/>
      <c r="K197" s="19"/>
    </row>
    <row r="198" spans="2:11" outlineLevel="2" x14ac:dyDescent="0.25">
      <c r="B198" s="16">
        <v>5382558</v>
      </c>
      <c r="C198" s="29" t="s">
        <v>221</v>
      </c>
      <c r="D198" s="30" t="s">
        <v>222</v>
      </c>
      <c r="E198" s="29" t="s">
        <v>930</v>
      </c>
      <c r="F198" s="29" t="s">
        <v>926</v>
      </c>
      <c r="G198" s="31">
        <v>158</v>
      </c>
      <c r="H198" s="32">
        <v>29.99</v>
      </c>
      <c r="I198" s="32">
        <f t="shared" si="3"/>
        <v>4738.42</v>
      </c>
      <c r="J198" s="19"/>
      <c r="K198" s="19"/>
    </row>
    <row r="199" spans="2:11" outlineLevel="2" x14ac:dyDescent="0.25">
      <c r="B199" s="16">
        <v>5382558</v>
      </c>
      <c r="C199" s="29" t="s">
        <v>225</v>
      </c>
      <c r="D199" s="30" t="s">
        <v>226</v>
      </c>
      <c r="E199" s="29" t="s">
        <v>930</v>
      </c>
      <c r="F199" s="29" t="s">
        <v>926</v>
      </c>
      <c r="G199" s="31">
        <v>21</v>
      </c>
      <c r="H199" s="32">
        <v>29.99</v>
      </c>
      <c r="I199" s="32">
        <f t="shared" si="3"/>
        <v>629.79</v>
      </c>
      <c r="J199" s="19"/>
      <c r="K199" s="19"/>
    </row>
    <row r="200" spans="2:11" outlineLevel="2" x14ac:dyDescent="0.25">
      <c r="B200" s="16">
        <v>5382558</v>
      </c>
      <c r="C200" s="29" t="s">
        <v>227</v>
      </c>
      <c r="D200" s="30" t="s">
        <v>228</v>
      </c>
      <c r="E200" s="29" t="s">
        <v>930</v>
      </c>
      <c r="F200" s="29" t="s">
        <v>926</v>
      </c>
      <c r="G200" s="31">
        <v>12</v>
      </c>
      <c r="H200" s="32">
        <v>29.99</v>
      </c>
      <c r="I200" s="32">
        <f t="shared" si="3"/>
        <v>359.88</v>
      </c>
      <c r="J200" s="19"/>
      <c r="K200" s="19"/>
    </row>
    <row r="201" spans="2:11" outlineLevel="2" x14ac:dyDescent="0.25">
      <c r="B201" s="16">
        <v>5382558</v>
      </c>
      <c r="C201" s="29" t="s">
        <v>223</v>
      </c>
      <c r="D201" s="30" t="s">
        <v>224</v>
      </c>
      <c r="E201" s="29" t="s">
        <v>930</v>
      </c>
      <c r="F201" s="29" t="s">
        <v>926</v>
      </c>
      <c r="G201" s="31">
        <v>50</v>
      </c>
      <c r="H201" s="32">
        <v>29.99</v>
      </c>
      <c r="I201" s="32">
        <f t="shared" si="3"/>
        <v>1499.5</v>
      </c>
      <c r="J201" s="19"/>
      <c r="K201" s="19"/>
    </row>
    <row r="202" spans="2:11" outlineLevel="2" x14ac:dyDescent="0.25">
      <c r="B202" s="16">
        <v>5431245</v>
      </c>
      <c r="C202" s="29" t="s">
        <v>71</v>
      </c>
      <c r="D202" s="30" t="s">
        <v>72</v>
      </c>
      <c r="E202" s="29" t="s">
        <v>930</v>
      </c>
      <c r="F202" s="29" t="s">
        <v>926</v>
      </c>
      <c r="G202" s="31">
        <v>13</v>
      </c>
      <c r="H202" s="32">
        <v>45.99</v>
      </c>
      <c r="I202" s="32">
        <f t="shared" si="3"/>
        <v>597.87</v>
      </c>
      <c r="J202" s="19"/>
      <c r="K202" s="19"/>
    </row>
    <row r="203" spans="2:11" outlineLevel="2" x14ac:dyDescent="0.25">
      <c r="B203" s="16">
        <v>5431245</v>
      </c>
      <c r="C203" s="29" t="s">
        <v>73</v>
      </c>
      <c r="D203" s="30" t="s">
        <v>74</v>
      </c>
      <c r="E203" s="29" t="s">
        <v>930</v>
      </c>
      <c r="F203" s="29" t="s">
        <v>926</v>
      </c>
      <c r="G203" s="31">
        <v>12</v>
      </c>
      <c r="H203" s="32">
        <v>45.99</v>
      </c>
      <c r="I203" s="32">
        <f t="shared" si="3"/>
        <v>551.88</v>
      </c>
      <c r="J203" s="19"/>
      <c r="K203" s="19"/>
    </row>
    <row r="204" spans="2:11" outlineLevel="2" x14ac:dyDescent="0.25">
      <c r="B204" s="16">
        <v>5431245</v>
      </c>
      <c r="C204" s="29" t="s">
        <v>63</v>
      </c>
      <c r="D204" s="30" t="s">
        <v>64</v>
      </c>
      <c r="E204" s="29" t="s">
        <v>930</v>
      </c>
      <c r="F204" s="29" t="s">
        <v>926</v>
      </c>
      <c r="G204" s="31">
        <v>504</v>
      </c>
      <c r="H204" s="32">
        <v>45.99</v>
      </c>
      <c r="I204" s="32">
        <f t="shared" si="3"/>
        <v>23178.960000000003</v>
      </c>
      <c r="J204" s="19"/>
      <c r="K204" s="19"/>
    </row>
    <row r="205" spans="2:11" outlineLevel="2" x14ac:dyDescent="0.25">
      <c r="B205" s="16">
        <v>5431245</v>
      </c>
      <c r="C205" s="29" t="s">
        <v>65</v>
      </c>
      <c r="D205" s="30" t="s">
        <v>66</v>
      </c>
      <c r="E205" s="29" t="s">
        <v>930</v>
      </c>
      <c r="F205" s="29" t="s">
        <v>926</v>
      </c>
      <c r="G205" s="31">
        <v>405</v>
      </c>
      <c r="H205" s="32">
        <v>45.99</v>
      </c>
      <c r="I205" s="32">
        <f t="shared" si="3"/>
        <v>18625.95</v>
      </c>
      <c r="J205" s="19"/>
      <c r="K205" s="19"/>
    </row>
    <row r="206" spans="2:11" outlineLevel="2" x14ac:dyDescent="0.25">
      <c r="B206" s="16">
        <v>5431245</v>
      </c>
      <c r="C206" s="29" t="s">
        <v>67</v>
      </c>
      <c r="D206" s="30" t="s">
        <v>68</v>
      </c>
      <c r="E206" s="29" t="s">
        <v>930</v>
      </c>
      <c r="F206" s="29" t="s">
        <v>926</v>
      </c>
      <c r="G206" s="31">
        <v>288</v>
      </c>
      <c r="H206" s="32">
        <v>45.99</v>
      </c>
      <c r="I206" s="32">
        <f t="shared" si="3"/>
        <v>13245.12</v>
      </c>
      <c r="J206" s="19"/>
      <c r="K206" s="19"/>
    </row>
    <row r="207" spans="2:11" outlineLevel="2" x14ac:dyDescent="0.25">
      <c r="B207" s="16">
        <v>5431245</v>
      </c>
      <c r="C207" s="29" t="s">
        <v>69</v>
      </c>
      <c r="D207" s="30" t="s">
        <v>70</v>
      </c>
      <c r="E207" s="29" t="s">
        <v>930</v>
      </c>
      <c r="F207" s="29" t="s">
        <v>926</v>
      </c>
      <c r="G207" s="31">
        <v>192</v>
      </c>
      <c r="H207" s="32">
        <v>45.99</v>
      </c>
      <c r="I207" s="32">
        <f t="shared" si="3"/>
        <v>8830.08</v>
      </c>
      <c r="J207" s="19"/>
      <c r="K207" s="19"/>
    </row>
    <row r="208" spans="2:11" outlineLevel="2" x14ac:dyDescent="0.25">
      <c r="B208" s="16">
        <v>5276654</v>
      </c>
      <c r="C208" s="29" t="s">
        <v>233</v>
      </c>
      <c r="D208" s="30" t="s">
        <v>234</v>
      </c>
      <c r="E208" s="29" t="s">
        <v>930</v>
      </c>
      <c r="F208" s="29" t="s">
        <v>926</v>
      </c>
      <c r="G208" s="31">
        <v>402</v>
      </c>
      <c r="H208" s="32">
        <v>34.99</v>
      </c>
      <c r="I208" s="32">
        <f t="shared" si="3"/>
        <v>14065.980000000001</v>
      </c>
      <c r="J208" s="19"/>
      <c r="K208" s="19"/>
    </row>
    <row r="209" spans="2:11" outlineLevel="2" x14ac:dyDescent="0.25">
      <c r="B209" s="16">
        <v>5424903</v>
      </c>
      <c r="C209" s="29" t="s">
        <v>585</v>
      </c>
      <c r="D209" s="30" t="s">
        <v>586</v>
      </c>
      <c r="E209" s="29" t="s">
        <v>930</v>
      </c>
      <c r="F209" s="29" t="s">
        <v>926</v>
      </c>
      <c r="G209" s="31">
        <v>205</v>
      </c>
      <c r="H209" s="32">
        <v>26.99</v>
      </c>
      <c r="I209" s="32">
        <f t="shared" si="3"/>
        <v>5532.95</v>
      </c>
      <c r="J209" s="19"/>
      <c r="K209" s="19"/>
    </row>
    <row r="210" spans="2:11" outlineLevel="2" x14ac:dyDescent="0.25">
      <c r="B210" s="16">
        <v>5424903</v>
      </c>
      <c r="C210" s="29" t="s">
        <v>589</v>
      </c>
      <c r="D210" s="30" t="s">
        <v>590</v>
      </c>
      <c r="E210" s="29" t="s">
        <v>930</v>
      </c>
      <c r="F210" s="29" t="s">
        <v>926</v>
      </c>
      <c r="G210" s="31">
        <v>16</v>
      </c>
      <c r="H210" s="32">
        <v>26.99</v>
      </c>
      <c r="I210" s="32">
        <f t="shared" si="3"/>
        <v>431.84</v>
      </c>
      <c r="J210" s="19"/>
      <c r="K210" s="19"/>
    </row>
    <row r="211" spans="2:11" outlineLevel="2" x14ac:dyDescent="0.25">
      <c r="B211" s="16">
        <v>5424903</v>
      </c>
      <c r="C211" s="29" t="s">
        <v>587</v>
      </c>
      <c r="D211" s="30" t="s">
        <v>588</v>
      </c>
      <c r="E211" s="29" t="s">
        <v>930</v>
      </c>
      <c r="F211" s="29" t="s">
        <v>926</v>
      </c>
      <c r="G211" s="31">
        <v>16</v>
      </c>
      <c r="H211" s="32">
        <v>26.99</v>
      </c>
      <c r="I211" s="32">
        <f t="shared" si="3"/>
        <v>431.84</v>
      </c>
      <c r="J211" s="19"/>
      <c r="K211" s="19"/>
    </row>
    <row r="212" spans="2:11" outlineLevel="2" x14ac:dyDescent="0.25">
      <c r="B212" s="16">
        <v>5426141</v>
      </c>
      <c r="C212" s="29" t="s">
        <v>643</v>
      </c>
      <c r="D212" s="30" t="s">
        <v>644</v>
      </c>
      <c r="E212" s="29" t="s">
        <v>930</v>
      </c>
      <c r="F212" s="29" t="s">
        <v>926</v>
      </c>
      <c r="G212" s="31">
        <v>96</v>
      </c>
      <c r="H212" s="32">
        <v>26.99</v>
      </c>
      <c r="I212" s="32">
        <f t="shared" si="3"/>
        <v>2591.04</v>
      </c>
      <c r="J212" s="19"/>
      <c r="K212" s="19"/>
    </row>
    <row r="213" spans="2:11" outlineLevel="2" x14ac:dyDescent="0.25">
      <c r="B213" s="17">
        <v>5426141</v>
      </c>
      <c r="C213" s="29" t="s">
        <v>645</v>
      </c>
      <c r="D213" s="30" t="s">
        <v>646</v>
      </c>
      <c r="E213" s="29" t="s">
        <v>930</v>
      </c>
      <c r="F213" s="29" t="s">
        <v>926</v>
      </c>
      <c r="G213" s="31">
        <v>60</v>
      </c>
      <c r="H213" s="32">
        <v>26.99</v>
      </c>
      <c r="I213" s="32">
        <f t="shared" si="3"/>
        <v>1619.3999999999999</v>
      </c>
      <c r="J213" s="19"/>
      <c r="K213" s="19"/>
    </row>
    <row r="214" spans="2:11" outlineLevel="2" x14ac:dyDescent="0.25">
      <c r="B214" s="17">
        <v>5423164</v>
      </c>
      <c r="C214" s="29" t="s">
        <v>637</v>
      </c>
      <c r="D214" s="30" t="s">
        <v>638</v>
      </c>
      <c r="E214" s="29" t="s">
        <v>930</v>
      </c>
      <c r="F214" s="29" t="s">
        <v>926</v>
      </c>
      <c r="G214" s="31">
        <v>14</v>
      </c>
      <c r="H214" s="32">
        <v>21.99</v>
      </c>
      <c r="I214" s="32">
        <f t="shared" si="3"/>
        <v>307.85999999999996</v>
      </c>
      <c r="J214" s="19"/>
      <c r="K214" s="19"/>
    </row>
    <row r="215" spans="2:11" outlineLevel="2" x14ac:dyDescent="0.25">
      <c r="B215" s="16">
        <v>5423164</v>
      </c>
      <c r="C215" s="29" t="s">
        <v>639</v>
      </c>
      <c r="D215" s="30" t="s">
        <v>640</v>
      </c>
      <c r="E215" s="29" t="s">
        <v>930</v>
      </c>
      <c r="F215" s="29" t="s">
        <v>926</v>
      </c>
      <c r="G215" s="31">
        <v>13</v>
      </c>
      <c r="H215" s="32">
        <v>21.99</v>
      </c>
      <c r="I215" s="32">
        <f t="shared" si="3"/>
        <v>285.87</v>
      </c>
      <c r="J215" s="19"/>
      <c r="K215" s="19"/>
    </row>
    <row r="216" spans="2:11" outlineLevel="2" x14ac:dyDescent="0.25">
      <c r="B216" s="16">
        <v>5423164</v>
      </c>
      <c r="C216" s="29" t="s">
        <v>635</v>
      </c>
      <c r="D216" s="30" t="s">
        <v>636</v>
      </c>
      <c r="E216" s="29" t="s">
        <v>930</v>
      </c>
      <c r="F216" s="29" t="s">
        <v>926</v>
      </c>
      <c r="G216" s="31">
        <v>80</v>
      </c>
      <c r="H216" s="32">
        <v>21.99</v>
      </c>
      <c r="I216" s="32">
        <f t="shared" ref="I216:I234" si="4">+H216*G216</f>
        <v>1759.1999999999998</v>
      </c>
      <c r="J216" s="19"/>
      <c r="K216" s="19"/>
    </row>
    <row r="217" spans="2:11" outlineLevel="2" x14ac:dyDescent="0.25">
      <c r="B217" s="16">
        <v>5423164</v>
      </c>
      <c r="C217" s="29" t="s">
        <v>633</v>
      </c>
      <c r="D217" s="30" t="s">
        <v>634</v>
      </c>
      <c r="E217" s="29" t="s">
        <v>930</v>
      </c>
      <c r="F217" s="29" t="s">
        <v>926</v>
      </c>
      <c r="G217" s="31">
        <v>160</v>
      </c>
      <c r="H217" s="32">
        <v>21.99</v>
      </c>
      <c r="I217" s="32">
        <f t="shared" si="4"/>
        <v>3518.3999999999996</v>
      </c>
      <c r="J217" s="19"/>
      <c r="K217" s="19"/>
    </row>
    <row r="218" spans="2:11" outlineLevel="2" x14ac:dyDescent="0.25">
      <c r="B218" s="16">
        <v>5332550</v>
      </c>
      <c r="C218" s="29" t="s">
        <v>421</v>
      </c>
      <c r="D218" s="30" t="s">
        <v>422</v>
      </c>
      <c r="E218" s="29" t="s">
        <v>930</v>
      </c>
      <c r="F218" s="29" t="s">
        <v>926</v>
      </c>
      <c r="G218" s="31">
        <v>233</v>
      </c>
      <c r="H218" s="32">
        <v>24.99</v>
      </c>
      <c r="I218" s="32">
        <f t="shared" si="4"/>
        <v>5822.67</v>
      </c>
      <c r="J218" s="19"/>
      <c r="K218" s="19"/>
    </row>
    <row r="219" spans="2:11" outlineLevel="2" x14ac:dyDescent="0.25">
      <c r="B219" s="16">
        <v>5332550</v>
      </c>
      <c r="C219" s="29" t="s">
        <v>427</v>
      </c>
      <c r="D219" s="30" t="s">
        <v>428</v>
      </c>
      <c r="E219" s="29" t="s">
        <v>930</v>
      </c>
      <c r="F219" s="29" t="s">
        <v>926</v>
      </c>
      <c r="G219" s="31">
        <v>54</v>
      </c>
      <c r="H219" s="32">
        <v>24.99</v>
      </c>
      <c r="I219" s="32">
        <f t="shared" si="4"/>
        <v>1349.4599999999998</v>
      </c>
      <c r="J219" s="19"/>
      <c r="K219" s="19"/>
    </row>
    <row r="220" spans="2:11" outlineLevel="2" x14ac:dyDescent="0.25">
      <c r="B220" s="16">
        <v>5332550</v>
      </c>
      <c r="C220" s="29" t="s">
        <v>425</v>
      </c>
      <c r="D220" s="30" t="s">
        <v>426</v>
      </c>
      <c r="E220" s="29" t="s">
        <v>930</v>
      </c>
      <c r="F220" s="29" t="s">
        <v>926</v>
      </c>
      <c r="G220" s="31">
        <v>62</v>
      </c>
      <c r="H220" s="32">
        <v>24.99</v>
      </c>
      <c r="I220" s="32">
        <f t="shared" si="4"/>
        <v>1549.3799999999999</v>
      </c>
      <c r="J220" s="19"/>
      <c r="K220" s="19"/>
    </row>
    <row r="221" spans="2:11" outlineLevel="2" x14ac:dyDescent="0.25">
      <c r="B221" s="17">
        <v>5332550</v>
      </c>
      <c r="C221" s="29" t="s">
        <v>423</v>
      </c>
      <c r="D221" s="30" t="s">
        <v>424</v>
      </c>
      <c r="E221" s="29" t="s">
        <v>930</v>
      </c>
      <c r="F221" s="29" t="s">
        <v>926</v>
      </c>
      <c r="G221" s="31">
        <v>85</v>
      </c>
      <c r="H221" s="32">
        <v>24.99</v>
      </c>
      <c r="I221" s="32">
        <f t="shared" si="4"/>
        <v>2124.15</v>
      </c>
      <c r="J221" s="19"/>
      <c r="K221" s="19"/>
    </row>
    <row r="222" spans="2:11" outlineLevel="2" x14ac:dyDescent="0.25">
      <c r="B222" s="17">
        <v>5332550</v>
      </c>
      <c r="C222" s="29" t="s">
        <v>429</v>
      </c>
      <c r="D222" s="30" t="s">
        <v>430</v>
      </c>
      <c r="E222" s="29" t="s">
        <v>930</v>
      </c>
      <c r="F222" s="29" t="s">
        <v>926</v>
      </c>
      <c r="G222" s="31">
        <v>22</v>
      </c>
      <c r="H222" s="32">
        <v>24.99</v>
      </c>
      <c r="I222" s="32">
        <f t="shared" si="4"/>
        <v>549.78</v>
      </c>
      <c r="J222" s="19"/>
      <c r="K222" s="19"/>
    </row>
    <row r="223" spans="2:11" outlineLevel="2" x14ac:dyDescent="0.25">
      <c r="B223" s="17">
        <v>5398683</v>
      </c>
      <c r="C223" s="29" t="s">
        <v>887</v>
      </c>
      <c r="D223" s="30" t="s">
        <v>888</v>
      </c>
      <c r="E223" s="29" t="s">
        <v>930</v>
      </c>
      <c r="F223" s="29" t="s">
        <v>926</v>
      </c>
      <c r="G223" s="31">
        <v>16</v>
      </c>
      <c r="H223" s="32">
        <v>26.99</v>
      </c>
      <c r="I223" s="32">
        <f t="shared" si="4"/>
        <v>431.84</v>
      </c>
      <c r="J223" s="19"/>
      <c r="K223" s="19"/>
    </row>
    <row r="224" spans="2:11" outlineLevel="2" x14ac:dyDescent="0.25">
      <c r="B224" s="16">
        <v>5423094</v>
      </c>
      <c r="C224" s="29" t="s">
        <v>20</v>
      </c>
      <c r="D224" s="30" t="s">
        <v>21</v>
      </c>
      <c r="E224" s="29" t="s">
        <v>930</v>
      </c>
      <c r="F224" s="29" t="s">
        <v>926</v>
      </c>
      <c r="G224" s="31">
        <v>648</v>
      </c>
      <c r="H224" s="32">
        <v>29.99</v>
      </c>
      <c r="I224" s="32">
        <f t="shared" si="4"/>
        <v>19433.52</v>
      </c>
      <c r="J224" s="19"/>
      <c r="K224" s="19"/>
    </row>
    <row r="225" spans="2:11" outlineLevel="2" x14ac:dyDescent="0.25">
      <c r="B225" s="16">
        <v>5398689</v>
      </c>
      <c r="C225" s="29" t="s">
        <v>85</v>
      </c>
      <c r="D225" s="30" t="s">
        <v>86</v>
      </c>
      <c r="E225" s="29" t="s">
        <v>930</v>
      </c>
      <c r="F225" s="29" t="s">
        <v>926</v>
      </c>
      <c r="G225" s="31">
        <v>364</v>
      </c>
      <c r="H225" s="32">
        <v>24.99</v>
      </c>
      <c r="I225" s="32">
        <f t="shared" si="4"/>
        <v>9096.3599999999988</v>
      </c>
      <c r="J225" s="19"/>
      <c r="K225" s="19"/>
    </row>
    <row r="226" spans="2:11" outlineLevel="2" x14ac:dyDescent="0.25">
      <c r="B226" s="17">
        <v>5398689</v>
      </c>
      <c r="C226" s="29" t="s">
        <v>87</v>
      </c>
      <c r="D226" s="30" t="s">
        <v>88</v>
      </c>
      <c r="E226" s="29" t="s">
        <v>930</v>
      </c>
      <c r="F226" s="29" t="s">
        <v>926</v>
      </c>
      <c r="G226" s="31">
        <v>249</v>
      </c>
      <c r="H226" s="32">
        <v>24.99</v>
      </c>
      <c r="I226" s="32">
        <f t="shared" si="4"/>
        <v>6222.5099999999993</v>
      </c>
      <c r="J226" s="19"/>
      <c r="K226" s="19"/>
    </row>
    <row r="227" spans="2:11" outlineLevel="2" x14ac:dyDescent="0.25">
      <c r="B227" s="16">
        <v>5398689</v>
      </c>
      <c r="C227" s="29" t="s">
        <v>91</v>
      </c>
      <c r="D227" s="30" t="s">
        <v>92</v>
      </c>
      <c r="E227" s="29" t="s">
        <v>930</v>
      </c>
      <c r="F227" s="29" t="s">
        <v>926</v>
      </c>
      <c r="G227" s="31">
        <v>14</v>
      </c>
      <c r="H227" s="32">
        <v>24.99</v>
      </c>
      <c r="I227" s="32">
        <f t="shared" si="4"/>
        <v>349.85999999999996</v>
      </c>
      <c r="J227" s="19"/>
      <c r="K227" s="19"/>
    </row>
    <row r="228" spans="2:11" outlineLevel="2" x14ac:dyDescent="0.25">
      <c r="B228" s="16">
        <v>5423094</v>
      </c>
      <c r="C228" s="29" t="s">
        <v>10</v>
      </c>
      <c r="D228" s="30" t="s">
        <v>11</v>
      </c>
      <c r="E228" s="29" t="s">
        <v>930</v>
      </c>
      <c r="F228" s="29" t="s">
        <v>926</v>
      </c>
      <c r="G228" s="31">
        <v>1283</v>
      </c>
      <c r="H228" s="32">
        <v>29.99</v>
      </c>
      <c r="I228" s="32">
        <f t="shared" si="4"/>
        <v>38477.17</v>
      </c>
      <c r="J228" s="19"/>
      <c r="K228" s="19"/>
    </row>
    <row r="229" spans="2:11" outlineLevel="2" x14ac:dyDescent="0.25">
      <c r="B229" s="17">
        <v>5423094</v>
      </c>
      <c r="C229" s="29" t="s">
        <v>8</v>
      </c>
      <c r="D229" s="30" t="s">
        <v>9</v>
      </c>
      <c r="E229" s="29" t="s">
        <v>930</v>
      </c>
      <c r="F229" s="29" t="s">
        <v>926</v>
      </c>
      <c r="G229" s="31">
        <v>1358</v>
      </c>
      <c r="H229" s="32">
        <v>29.99</v>
      </c>
      <c r="I229" s="32">
        <f t="shared" si="4"/>
        <v>40726.42</v>
      </c>
      <c r="J229" s="19"/>
      <c r="K229" s="19"/>
    </row>
    <row r="230" spans="2:11" outlineLevel="2" x14ac:dyDescent="0.25">
      <c r="B230" s="17">
        <v>5423094</v>
      </c>
      <c r="C230" s="29" t="s">
        <v>12</v>
      </c>
      <c r="D230" s="30" t="s">
        <v>13</v>
      </c>
      <c r="E230" s="29" t="s">
        <v>930</v>
      </c>
      <c r="F230" s="29" t="s">
        <v>926</v>
      </c>
      <c r="G230" s="31">
        <v>1263</v>
      </c>
      <c r="H230" s="32">
        <v>29.99</v>
      </c>
      <c r="I230" s="32">
        <f t="shared" si="4"/>
        <v>37877.369999999995</v>
      </c>
      <c r="J230" s="19"/>
      <c r="K230" s="19"/>
    </row>
    <row r="231" spans="2:11" outlineLevel="2" x14ac:dyDescent="0.25">
      <c r="B231" s="17">
        <v>5398685</v>
      </c>
      <c r="C231" s="29" t="s">
        <v>869</v>
      </c>
      <c r="D231" s="30" t="s">
        <v>870</v>
      </c>
      <c r="E231" s="29" t="s">
        <v>930</v>
      </c>
      <c r="F231" s="29" t="s">
        <v>926</v>
      </c>
      <c r="G231" s="31">
        <v>18</v>
      </c>
      <c r="H231" s="32">
        <v>34.99</v>
      </c>
      <c r="I231" s="32">
        <f t="shared" si="4"/>
        <v>629.82000000000005</v>
      </c>
      <c r="J231" s="19"/>
      <c r="K231" s="19"/>
    </row>
    <row r="232" spans="2:11" outlineLevel="2" x14ac:dyDescent="0.25">
      <c r="B232" s="16">
        <v>5423094</v>
      </c>
      <c r="C232" s="29" t="s">
        <v>22</v>
      </c>
      <c r="D232" s="30" t="s">
        <v>23</v>
      </c>
      <c r="E232" s="29" t="s">
        <v>930</v>
      </c>
      <c r="F232" s="29" t="s">
        <v>926</v>
      </c>
      <c r="G232" s="31">
        <v>447</v>
      </c>
      <c r="H232" s="32">
        <v>29.99</v>
      </c>
      <c r="I232" s="32">
        <f t="shared" si="4"/>
        <v>13405.529999999999</v>
      </c>
      <c r="J232" s="19"/>
      <c r="K232" s="19"/>
    </row>
    <row r="233" spans="2:11" outlineLevel="2" x14ac:dyDescent="0.25">
      <c r="B233" s="16">
        <v>5398693</v>
      </c>
      <c r="C233" s="29" t="s">
        <v>307</v>
      </c>
      <c r="D233" s="30" t="s">
        <v>308</v>
      </c>
      <c r="E233" s="29" t="s">
        <v>930</v>
      </c>
      <c r="F233" s="29" t="s">
        <v>926</v>
      </c>
      <c r="G233" s="31">
        <v>20</v>
      </c>
      <c r="H233" s="32">
        <v>26.99</v>
      </c>
      <c r="I233" s="32">
        <f t="shared" si="4"/>
        <v>539.79999999999995</v>
      </c>
      <c r="J233" s="19"/>
      <c r="K233" s="19"/>
    </row>
    <row r="234" spans="2:11" ht="18.75" outlineLevel="2" thickBot="1" x14ac:dyDescent="0.3">
      <c r="B234" s="17">
        <v>5423094</v>
      </c>
      <c r="C234" s="29" t="s">
        <v>24</v>
      </c>
      <c r="D234" s="30" t="s">
        <v>25</v>
      </c>
      <c r="E234" s="29" t="s">
        <v>930</v>
      </c>
      <c r="F234" s="29" t="s">
        <v>926</v>
      </c>
      <c r="G234" s="31">
        <v>419</v>
      </c>
      <c r="H234" s="32">
        <v>29.99</v>
      </c>
      <c r="I234" s="32">
        <f t="shared" si="4"/>
        <v>12565.81</v>
      </c>
      <c r="J234" s="19"/>
      <c r="K234" s="19"/>
    </row>
    <row r="235" spans="2:11" ht="33" customHeight="1" outlineLevel="1" thickBot="1" x14ac:dyDescent="0.3">
      <c r="B235" s="20"/>
      <c r="C235" s="33"/>
      <c r="D235" s="34"/>
      <c r="E235" s="35" t="s">
        <v>943</v>
      </c>
      <c r="F235" s="33"/>
      <c r="G235" s="36">
        <f>SUBTOTAL(9,G24:G234)</f>
        <v>59070</v>
      </c>
      <c r="H235" s="37">
        <f>I235/G235</f>
        <v>30.280604367699333</v>
      </c>
      <c r="I235" s="47">
        <f>SUBTOTAL(9,I24:I234)</f>
        <v>1788675.2999999996</v>
      </c>
      <c r="J235" s="19"/>
      <c r="K235" s="19"/>
    </row>
    <row r="236" spans="2:11" outlineLevel="2" x14ac:dyDescent="0.25">
      <c r="B236" s="16">
        <v>5450806</v>
      </c>
      <c r="C236" s="29" t="s">
        <v>349</v>
      </c>
      <c r="D236" s="30" t="s">
        <v>350</v>
      </c>
      <c r="E236" s="29" t="s">
        <v>933</v>
      </c>
      <c r="F236" s="29" t="s">
        <v>926</v>
      </c>
      <c r="G236" s="31">
        <v>17</v>
      </c>
      <c r="H236" s="32">
        <v>39.99</v>
      </c>
      <c r="I236" s="32">
        <f t="shared" ref="I236:I243" si="5">+H236*G236</f>
        <v>679.83</v>
      </c>
      <c r="J236" s="19"/>
      <c r="K236" s="19"/>
    </row>
    <row r="237" spans="2:11" outlineLevel="2" x14ac:dyDescent="0.25">
      <c r="B237" s="16">
        <v>5580284</v>
      </c>
      <c r="C237" s="29" t="s">
        <v>917</v>
      </c>
      <c r="D237" s="30" t="s">
        <v>918</v>
      </c>
      <c r="E237" s="29" t="s">
        <v>933</v>
      </c>
      <c r="F237" s="29" t="s">
        <v>926</v>
      </c>
      <c r="G237" s="31">
        <v>16</v>
      </c>
      <c r="H237" s="32">
        <v>25.99</v>
      </c>
      <c r="I237" s="32">
        <f t="shared" si="5"/>
        <v>415.84</v>
      </c>
      <c r="J237" s="19"/>
      <c r="K237" s="19"/>
    </row>
    <row r="238" spans="2:11" outlineLevel="2" x14ac:dyDescent="0.25">
      <c r="B238" s="17">
        <v>5409979</v>
      </c>
      <c r="C238" s="29" t="s">
        <v>747</v>
      </c>
      <c r="D238" s="30" t="s">
        <v>748</v>
      </c>
      <c r="E238" s="29" t="s">
        <v>933</v>
      </c>
      <c r="F238" s="29" t="s">
        <v>926</v>
      </c>
      <c r="G238" s="31">
        <v>45</v>
      </c>
      <c r="H238" s="32">
        <v>36.99</v>
      </c>
      <c r="I238" s="32">
        <f t="shared" si="5"/>
        <v>1664.5500000000002</v>
      </c>
      <c r="J238" s="19"/>
      <c r="K238" s="19"/>
    </row>
    <row r="239" spans="2:11" outlineLevel="2" x14ac:dyDescent="0.25">
      <c r="B239" s="17">
        <v>5431722</v>
      </c>
      <c r="C239" s="29" t="s">
        <v>415</v>
      </c>
      <c r="D239" s="30" t="s">
        <v>416</v>
      </c>
      <c r="E239" s="29" t="s">
        <v>933</v>
      </c>
      <c r="F239" s="29" t="s">
        <v>926</v>
      </c>
      <c r="G239" s="31">
        <v>88</v>
      </c>
      <c r="H239" s="32">
        <v>34.99</v>
      </c>
      <c r="I239" s="32">
        <f t="shared" si="5"/>
        <v>3079.1200000000003</v>
      </c>
      <c r="J239" s="19"/>
      <c r="K239" s="19"/>
    </row>
    <row r="240" spans="2:11" outlineLevel="2" x14ac:dyDescent="0.25">
      <c r="B240" s="16">
        <v>5431722</v>
      </c>
      <c r="C240" s="29" t="s">
        <v>419</v>
      </c>
      <c r="D240" s="30" t="s">
        <v>420</v>
      </c>
      <c r="E240" s="29" t="s">
        <v>933</v>
      </c>
      <c r="F240" s="29" t="s">
        <v>926</v>
      </c>
      <c r="G240" s="31">
        <v>17</v>
      </c>
      <c r="H240" s="32">
        <v>34.99</v>
      </c>
      <c r="I240" s="32">
        <f t="shared" si="5"/>
        <v>594.83000000000004</v>
      </c>
      <c r="J240" s="19"/>
      <c r="K240" s="19"/>
    </row>
    <row r="241" spans="2:11" outlineLevel="2" x14ac:dyDescent="0.25">
      <c r="B241" s="16">
        <v>5431722</v>
      </c>
      <c r="C241" s="29" t="s">
        <v>417</v>
      </c>
      <c r="D241" s="30" t="s">
        <v>418</v>
      </c>
      <c r="E241" s="29" t="s">
        <v>933</v>
      </c>
      <c r="F241" s="29" t="s">
        <v>926</v>
      </c>
      <c r="G241" s="31">
        <v>20</v>
      </c>
      <c r="H241" s="32">
        <v>34.99</v>
      </c>
      <c r="I241" s="32">
        <f t="shared" si="5"/>
        <v>699.80000000000007</v>
      </c>
      <c r="J241" s="19"/>
      <c r="K241" s="19"/>
    </row>
    <row r="242" spans="2:11" outlineLevel="2" x14ac:dyDescent="0.25">
      <c r="B242" s="16">
        <v>5431722</v>
      </c>
      <c r="C242" s="29" t="s">
        <v>413</v>
      </c>
      <c r="D242" s="30" t="s">
        <v>414</v>
      </c>
      <c r="E242" s="29" t="s">
        <v>933</v>
      </c>
      <c r="F242" s="29" t="s">
        <v>926</v>
      </c>
      <c r="G242" s="31">
        <v>147</v>
      </c>
      <c r="H242" s="32">
        <v>34.99</v>
      </c>
      <c r="I242" s="32">
        <f t="shared" si="5"/>
        <v>5143.5300000000007</v>
      </c>
      <c r="J242" s="19"/>
      <c r="K242" s="19"/>
    </row>
    <row r="243" spans="2:11" ht="18.75" outlineLevel="2" thickBot="1" x14ac:dyDescent="0.3">
      <c r="B243" s="16">
        <v>5398717</v>
      </c>
      <c r="C243" s="29" t="s">
        <v>641</v>
      </c>
      <c r="D243" s="30" t="s">
        <v>642</v>
      </c>
      <c r="E243" s="29" t="s">
        <v>933</v>
      </c>
      <c r="F243" s="29" t="s">
        <v>926</v>
      </c>
      <c r="G243" s="31">
        <v>151</v>
      </c>
      <c r="H243" s="32">
        <v>34.99</v>
      </c>
      <c r="I243" s="32">
        <f t="shared" si="5"/>
        <v>5283.4900000000007</v>
      </c>
      <c r="J243" s="19"/>
      <c r="K243" s="19"/>
    </row>
    <row r="244" spans="2:11" ht="33" customHeight="1" outlineLevel="1" thickBot="1" x14ac:dyDescent="0.3">
      <c r="B244" s="20"/>
      <c r="C244" s="33"/>
      <c r="D244" s="34"/>
      <c r="E244" s="35" t="s">
        <v>944</v>
      </c>
      <c r="F244" s="33"/>
      <c r="G244" s="36">
        <f>SUBTOTAL(9,G236:G243)</f>
        <v>501</v>
      </c>
      <c r="H244" s="37">
        <f>I244/G244</f>
        <v>35.051876247504993</v>
      </c>
      <c r="I244" s="47">
        <f>SUBTOTAL(9,I236:I243)</f>
        <v>17560.990000000002</v>
      </c>
      <c r="J244" s="19"/>
      <c r="K244" s="19"/>
    </row>
    <row r="245" spans="2:11" outlineLevel="2" x14ac:dyDescent="0.25">
      <c r="B245" s="16">
        <v>5450511</v>
      </c>
      <c r="C245" s="29" t="s">
        <v>863</v>
      </c>
      <c r="D245" s="30" t="s">
        <v>864</v>
      </c>
      <c r="E245" s="29" t="s">
        <v>931</v>
      </c>
      <c r="F245" s="29" t="s">
        <v>926</v>
      </c>
      <c r="G245" s="31">
        <v>12</v>
      </c>
      <c r="H245" s="32">
        <v>26.99</v>
      </c>
      <c r="I245" s="32">
        <f t="shared" ref="I245:I283" si="6">+H245*G245</f>
        <v>323.88</v>
      </c>
      <c r="J245" s="19"/>
      <c r="K245" s="19"/>
    </row>
    <row r="246" spans="2:11" outlineLevel="2" x14ac:dyDescent="0.25">
      <c r="B246" s="17">
        <v>5450511</v>
      </c>
      <c r="C246" s="29" t="s">
        <v>861</v>
      </c>
      <c r="D246" s="30" t="s">
        <v>862</v>
      </c>
      <c r="E246" s="29" t="s">
        <v>931</v>
      </c>
      <c r="F246" s="29" t="s">
        <v>926</v>
      </c>
      <c r="G246" s="31">
        <v>12</v>
      </c>
      <c r="H246" s="32">
        <v>26.99</v>
      </c>
      <c r="I246" s="32">
        <f t="shared" si="6"/>
        <v>323.88</v>
      </c>
      <c r="J246" s="19"/>
      <c r="K246" s="19"/>
    </row>
    <row r="247" spans="2:11" outlineLevel="2" x14ac:dyDescent="0.25">
      <c r="B247" s="16">
        <v>5467737</v>
      </c>
      <c r="C247" s="29" t="s">
        <v>453</v>
      </c>
      <c r="D247" s="30" t="s">
        <v>454</v>
      </c>
      <c r="E247" s="29" t="s">
        <v>931</v>
      </c>
      <c r="F247" s="29" t="s">
        <v>926</v>
      </c>
      <c r="G247" s="31">
        <v>35</v>
      </c>
      <c r="H247" s="32">
        <v>22.99</v>
      </c>
      <c r="I247" s="32">
        <f t="shared" si="6"/>
        <v>804.65</v>
      </c>
      <c r="J247" s="19"/>
      <c r="K247" s="19"/>
    </row>
    <row r="248" spans="2:11" outlineLevel="2" x14ac:dyDescent="0.25">
      <c r="B248" s="17">
        <v>5467737</v>
      </c>
      <c r="C248" s="29" t="s">
        <v>463</v>
      </c>
      <c r="D248" s="30" t="s">
        <v>464</v>
      </c>
      <c r="E248" s="29" t="s">
        <v>931</v>
      </c>
      <c r="F248" s="29" t="s">
        <v>926</v>
      </c>
      <c r="G248" s="31">
        <v>15</v>
      </c>
      <c r="H248" s="32">
        <v>22.99</v>
      </c>
      <c r="I248" s="32">
        <f t="shared" si="6"/>
        <v>344.84999999999997</v>
      </c>
      <c r="J248" s="19"/>
      <c r="K248" s="19"/>
    </row>
    <row r="249" spans="2:11" outlineLevel="2" x14ac:dyDescent="0.25">
      <c r="B249" s="16">
        <v>5467737</v>
      </c>
      <c r="C249" s="29" t="s">
        <v>461</v>
      </c>
      <c r="D249" s="30" t="s">
        <v>462</v>
      </c>
      <c r="E249" s="29" t="s">
        <v>931</v>
      </c>
      <c r="F249" s="29" t="s">
        <v>926</v>
      </c>
      <c r="G249" s="31">
        <v>15</v>
      </c>
      <c r="H249" s="32">
        <v>22.99</v>
      </c>
      <c r="I249" s="32">
        <f t="shared" si="6"/>
        <v>344.84999999999997</v>
      </c>
      <c r="J249" s="19"/>
      <c r="K249" s="19"/>
    </row>
    <row r="250" spans="2:11" outlineLevel="2" x14ac:dyDescent="0.25">
      <c r="B250" s="16">
        <v>5467737</v>
      </c>
      <c r="C250" s="29" t="s">
        <v>451</v>
      </c>
      <c r="D250" s="30" t="s">
        <v>452</v>
      </c>
      <c r="E250" s="29" t="s">
        <v>931</v>
      </c>
      <c r="F250" s="29" t="s">
        <v>926</v>
      </c>
      <c r="G250" s="31">
        <v>35</v>
      </c>
      <c r="H250" s="32">
        <v>22.99</v>
      </c>
      <c r="I250" s="32">
        <f t="shared" si="6"/>
        <v>804.65</v>
      </c>
      <c r="J250" s="19"/>
      <c r="K250" s="19"/>
    </row>
    <row r="251" spans="2:11" outlineLevel="2" x14ac:dyDescent="0.25">
      <c r="B251" s="16">
        <v>5467737</v>
      </c>
      <c r="C251" s="29" t="s">
        <v>449</v>
      </c>
      <c r="D251" s="30" t="s">
        <v>450</v>
      </c>
      <c r="E251" s="29" t="s">
        <v>931</v>
      </c>
      <c r="F251" s="29" t="s">
        <v>926</v>
      </c>
      <c r="G251" s="31">
        <v>322</v>
      </c>
      <c r="H251" s="32">
        <v>22.99</v>
      </c>
      <c r="I251" s="32">
        <f t="shared" si="6"/>
        <v>7402.78</v>
      </c>
      <c r="J251" s="19"/>
      <c r="K251" s="19"/>
    </row>
    <row r="252" spans="2:11" outlineLevel="2" x14ac:dyDescent="0.25">
      <c r="B252" s="16">
        <v>5467737</v>
      </c>
      <c r="C252" s="29" t="s">
        <v>459</v>
      </c>
      <c r="D252" s="30" t="s">
        <v>460</v>
      </c>
      <c r="E252" s="29" t="s">
        <v>931</v>
      </c>
      <c r="F252" s="29" t="s">
        <v>926</v>
      </c>
      <c r="G252" s="31">
        <v>15</v>
      </c>
      <c r="H252" s="32">
        <v>22.99</v>
      </c>
      <c r="I252" s="32">
        <f t="shared" si="6"/>
        <v>344.84999999999997</v>
      </c>
      <c r="J252" s="19"/>
      <c r="K252" s="19"/>
    </row>
    <row r="253" spans="2:11" outlineLevel="2" x14ac:dyDescent="0.25">
      <c r="B253" s="16">
        <v>5467737</v>
      </c>
      <c r="C253" s="29" t="s">
        <v>457</v>
      </c>
      <c r="D253" s="30" t="s">
        <v>458</v>
      </c>
      <c r="E253" s="29" t="s">
        <v>931</v>
      </c>
      <c r="F253" s="29" t="s">
        <v>926</v>
      </c>
      <c r="G253" s="31">
        <v>20</v>
      </c>
      <c r="H253" s="32">
        <v>22.99</v>
      </c>
      <c r="I253" s="32">
        <f t="shared" si="6"/>
        <v>459.79999999999995</v>
      </c>
      <c r="J253" s="19"/>
      <c r="K253" s="19"/>
    </row>
    <row r="254" spans="2:11" outlineLevel="2" x14ac:dyDescent="0.25">
      <c r="B254" s="16">
        <v>5467737</v>
      </c>
      <c r="C254" s="29" t="s">
        <v>455</v>
      </c>
      <c r="D254" s="30" t="s">
        <v>456</v>
      </c>
      <c r="E254" s="29" t="s">
        <v>931</v>
      </c>
      <c r="F254" s="29" t="s">
        <v>926</v>
      </c>
      <c r="G254" s="31">
        <v>23</v>
      </c>
      <c r="H254" s="32">
        <v>22.99</v>
      </c>
      <c r="I254" s="32">
        <f t="shared" si="6"/>
        <v>528.77</v>
      </c>
      <c r="J254" s="19"/>
      <c r="K254" s="19"/>
    </row>
    <row r="255" spans="2:11" outlineLevel="2" x14ac:dyDescent="0.25">
      <c r="B255" s="16">
        <v>5545847</v>
      </c>
      <c r="C255" s="29" t="s">
        <v>545</v>
      </c>
      <c r="D255" s="30" t="s">
        <v>546</v>
      </c>
      <c r="E255" s="29" t="s">
        <v>931</v>
      </c>
      <c r="F255" s="29" t="s">
        <v>926</v>
      </c>
      <c r="G255" s="31">
        <v>169</v>
      </c>
      <c r="H255" s="32">
        <v>19.989999999999998</v>
      </c>
      <c r="I255" s="32">
        <f t="shared" si="6"/>
        <v>3378.31</v>
      </c>
      <c r="J255" s="19"/>
      <c r="K255" s="19"/>
    </row>
    <row r="256" spans="2:11" outlineLevel="2" x14ac:dyDescent="0.25">
      <c r="B256" s="16">
        <v>5545847</v>
      </c>
      <c r="C256" s="29" t="s">
        <v>547</v>
      </c>
      <c r="D256" s="30" t="s">
        <v>548</v>
      </c>
      <c r="E256" s="29" t="s">
        <v>931</v>
      </c>
      <c r="F256" s="29" t="s">
        <v>926</v>
      </c>
      <c r="G256" s="31">
        <v>119</v>
      </c>
      <c r="H256" s="32">
        <v>19.989999999999998</v>
      </c>
      <c r="I256" s="32">
        <f t="shared" si="6"/>
        <v>2378.81</v>
      </c>
      <c r="J256" s="19"/>
      <c r="K256" s="19"/>
    </row>
    <row r="257" spans="2:11" outlineLevel="2" x14ac:dyDescent="0.25">
      <c r="B257" s="16">
        <v>5545847</v>
      </c>
      <c r="C257" s="29" t="s">
        <v>549</v>
      </c>
      <c r="D257" s="30" t="s">
        <v>550</v>
      </c>
      <c r="E257" s="29" t="s">
        <v>931</v>
      </c>
      <c r="F257" s="29" t="s">
        <v>926</v>
      </c>
      <c r="G257" s="31">
        <v>15</v>
      </c>
      <c r="H257" s="32">
        <v>19.989999999999998</v>
      </c>
      <c r="I257" s="32">
        <f t="shared" si="6"/>
        <v>299.84999999999997</v>
      </c>
      <c r="J257" s="19"/>
      <c r="K257" s="19"/>
    </row>
    <row r="258" spans="2:11" outlineLevel="2" x14ac:dyDescent="0.25">
      <c r="B258" s="16">
        <v>5557766</v>
      </c>
      <c r="C258" s="29" t="s">
        <v>777</v>
      </c>
      <c r="D258" s="30" t="s">
        <v>778</v>
      </c>
      <c r="E258" s="29" t="s">
        <v>931</v>
      </c>
      <c r="F258" s="29" t="s">
        <v>926</v>
      </c>
      <c r="G258" s="31">
        <v>21</v>
      </c>
      <c r="H258" s="32">
        <v>22.99</v>
      </c>
      <c r="I258" s="32">
        <f t="shared" si="6"/>
        <v>482.78999999999996</v>
      </c>
      <c r="J258" s="19"/>
      <c r="K258" s="19"/>
    </row>
    <row r="259" spans="2:11" outlineLevel="2" x14ac:dyDescent="0.25">
      <c r="B259" s="16">
        <v>5557766</v>
      </c>
      <c r="C259" s="29" t="s">
        <v>775</v>
      </c>
      <c r="D259" s="30" t="s">
        <v>776</v>
      </c>
      <c r="E259" s="29" t="s">
        <v>931</v>
      </c>
      <c r="F259" s="29" t="s">
        <v>926</v>
      </c>
      <c r="G259" s="31">
        <v>48</v>
      </c>
      <c r="H259" s="32">
        <v>22.99</v>
      </c>
      <c r="I259" s="32">
        <f t="shared" si="6"/>
        <v>1103.52</v>
      </c>
      <c r="J259" s="19"/>
      <c r="K259" s="19"/>
    </row>
    <row r="260" spans="2:11" outlineLevel="2" x14ac:dyDescent="0.25">
      <c r="B260" s="16">
        <v>5409842</v>
      </c>
      <c r="C260" s="29" t="s">
        <v>873</v>
      </c>
      <c r="D260" s="30" t="s">
        <v>874</v>
      </c>
      <c r="E260" s="29" t="s">
        <v>931</v>
      </c>
      <c r="F260" s="29" t="s">
        <v>926</v>
      </c>
      <c r="G260" s="31">
        <v>18</v>
      </c>
      <c r="H260" s="32">
        <v>29.99</v>
      </c>
      <c r="I260" s="32">
        <f t="shared" si="6"/>
        <v>539.81999999999994</v>
      </c>
      <c r="J260" s="19"/>
      <c r="K260" s="19"/>
    </row>
    <row r="261" spans="2:11" outlineLevel="2" x14ac:dyDescent="0.25">
      <c r="B261" s="16">
        <v>5409838</v>
      </c>
      <c r="C261" s="29" t="s">
        <v>733</v>
      </c>
      <c r="D261" s="30" t="s">
        <v>734</v>
      </c>
      <c r="E261" s="29" t="s">
        <v>931</v>
      </c>
      <c r="F261" s="29" t="s">
        <v>926</v>
      </c>
      <c r="G261" s="31">
        <v>14</v>
      </c>
      <c r="H261" s="32">
        <v>26.99</v>
      </c>
      <c r="I261" s="32">
        <f t="shared" si="6"/>
        <v>377.85999999999996</v>
      </c>
      <c r="J261" s="19"/>
      <c r="K261" s="19"/>
    </row>
    <row r="262" spans="2:11" outlineLevel="2" x14ac:dyDescent="0.25">
      <c r="B262" s="16">
        <v>5409838</v>
      </c>
      <c r="C262" s="29" t="s">
        <v>731</v>
      </c>
      <c r="D262" s="30" t="s">
        <v>732</v>
      </c>
      <c r="E262" s="29" t="s">
        <v>931</v>
      </c>
      <c r="F262" s="29" t="s">
        <v>926</v>
      </c>
      <c r="G262" s="31">
        <v>18</v>
      </c>
      <c r="H262" s="32">
        <v>26.99</v>
      </c>
      <c r="I262" s="32">
        <f t="shared" si="6"/>
        <v>485.82</v>
      </c>
      <c r="J262" s="19"/>
      <c r="K262" s="19"/>
    </row>
    <row r="263" spans="2:11" outlineLevel="2" x14ac:dyDescent="0.25">
      <c r="B263" s="17">
        <v>5409838</v>
      </c>
      <c r="C263" s="29" t="s">
        <v>729</v>
      </c>
      <c r="D263" s="30" t="s">
        <v>730</v>
      </c>
      <c r="E263" s="29" t="s">
        <v>931</v>
      </c>
      <c r="F263" s="29" t="s">
        <v>926</v>
      </c>
      <c r="G263" s="31">
        <v>36</v>
      </c>
      <c r="H263" s="32">
        <v>26.99</v>
      </c>
      <c r="I263" s="32">
        <f t="shared" si="6"/>
        <v>971.64</v>
      </c>
      <c r="J263" s="19"/>
      <c r="K263" s="19"/>
    </row>
    <row r="264" spans="2:11" outlineLevel="2" x14ac:dyDescent="0.25">
      <c r="B264" s="16">
        <v>5425465</v>
      </c>
      <c r="C264" s="29" t="s">
        <v>755</v>
      </c>
      <c r="D264" s="30" t="s">
        <v>756</v>
      </c>
      <c r="E264" s="29" t="s">
        <v>931</v>
      </c>
      <c r="F264" s="29" t="s">
        <v>926</v>
      </c>
      <c r="G264" s="31">
        <v>25</v>
      </c>
      <c r="H264" s="32">
        <v>22.99</v>
      </c>
      <c r="I264" s="32">
        <f t="shared" si="6"/>
        <v>574.75</v>
      </c>
      <c r="J264" s="19"/>
      <c r="K264" s="19"/>
    </row>
    <row r="265" spans="2:11" outlineLevel="2" x14ac:dyDescent="0.25">
      <c r="B265" s="16">
        <v>5425465</v>
      </c>
      <c r="C265" s="29" t="s">
        <v>753</v>
      </c>
      <c r="D265" s="30" t="s">
        <v>754</v>
      </c>
      <c r="E265" s="29" t="s">
        <v>931</v>
      </c>
      <c r="F265" s="29" t="s">
        <v>926</v>
      </c>
      <c r="G265" s="31">
        <v>35</v>
      </c>
      <c r="H265" s="32">
        <v>22.99</v>
      </c>
      <c r="I265" s="32">
        <f t="shared" si="6"/>
        <v>804.65</v>
      </c>
      <c r="J265" s="19"/>
      <c r="K265" s="19"/>
    </row>
    <row r="266" spans="2:11" outlineLevel="2" x14ac:dyDescent="0.25">
      <c r="B266" s="16">
        <v>5425465</v>
      </c>
      <c r="C266" s="29" t="s">
        <v>757</v>
      </c>
      <c r="D266" s="30" t="s">
        <v>758</v>
      </c>
      <c r="E266" s="29" t="s">
        <v>931</v>
      </c>
      <c r="F266" s="29" t="s">
        <v>926</v>
      </c>
      <c r="G266" s="31">
        <v>14</v>
      </c>
      <c r="H266" s="32">
        <v>22.99</v>
      </c>
      <c r="I266" s="32">
        <f t="shared" si="6"/>
        <v>321.85999999999996</v>
      </c>
      <c r="J266" s="19"/>
      <c r="K266" s="19"/>
    </row>
    <row r="267" spans="2:11" outlineLevel="2" x14ac:dyDescent="0.25">
      <c r="B267" s="17">
        <v>5409844</v>
      </c>
      <c r="C267" s="29" t="s">
        <v>809</v>
      </c>
      <c r="D267" s="30" t="s">
        <v>810</v>
      </c>
      <c r="E267" s="29" t="s">
        <v>931</v>
      </c>
      <c r="F267" s="29" t="s">
        <v>926</v>
      </c>
      <c r="G267" s="31">
        <v>18</v>
      </c>
      <c r="H267" s="32">
        <v>26.99</v>
      </c>
      <c r="I267" s="32">
        <f t="shared" si="6"/>
        <v>485.82</v>
      </c>
      <c r="J267" s="19"/>
      <c r="K267" s="19"/>
    </row>
    <row r="268" spans="2:11" outlineLevel="2" x14ac:dyDescent="0.25">
      <c r="B268" s="16">
        <v>5409844</v>
      </c>
      <c r="C268" s="29" t="s">
        <v>811</v>
      </c>
      <c r="D268" s="30" t="s">
        <v>812</v>
      </c>
      <c r="E268" s="29" t="s">
        <v>931</v>
      </c>
      <c r="F268" s="29" t="s">
        <v>926</v>
      </c>
      <c r="G268" s="31">
        <v>16</v>
      </c>
      <c r="H268" s="32">
        <v>26.99</v>
      </c>
      <c r="I268" s="32">
        <f t="shared" si="6"/>
        <v>431.84</v>
      </c>
      <c r="J268" s="19"/>
      <c r="K268" s="19"/>
    </row>
    <row r="269" spans="2:11" outlineLevel="2" x14ac:dyDescent="0.25">
      <c r="B269" s="17">
        <v>5409836</v>
      </c>
      <c r="C269" s="29" t="s">
        <v>447</v>
      </c>
      <c r="D269" s="30" t="s">
        <v>448</v>
      </c>
      <c r="E269" s="29" t="s">
        <v>931</v>
      </c>
      <c r="F269" s="29" t="s">
        <v>926</v>
      </c>
      <c r="G269" s="31">
        <v>13</v>
      </c>
      <c r="H269" s="32">
        <v>27.99</v>
      </c>
      <c r="I269" s="32">
        <f t="shared" si="6"/>
        <v>363.87</v>
      </c>
      <c r="J269" s="19"/>
      <c r="K269" s="19"/>
    </row>
    <row r="270" spans="2:11" outlineLevel="2" x14ac:dyDescent="0.25">
      <c r="B270" s="16">
        <v>5409836</v>
      </c>
      <c r="C270" s="29" t="s">
        <v>445</v>
      </c>
      <c r="D270" s="30" t="s">
        <v>446</v>
      </c>
      <c r="E270" s="29" t="s">
        <v>931</v>
      </c>
      <c r="F270" s="29" t="s">
        <v>926</v>
      </c>
      <c r="G270" s="31">
        <v>269</v>
      </c>
      <c r="H270" s="32">
        <v>27.99</v>
      </c>
      <c r="I270" s="32">
        <f t="shared" si="6"/>
        <v>7529.3099999999995</v>
      </c>
      <c r="J270" s="19"/>
      <c r="K270" s="19"/>
    </row>
    <row r="271" spans="2:11" outlineLevel="2" x14ac:dyDescent="0.25">
      <c r="B271" s="16">
        <v>5262578</v>
      </c>
      <c r="C271" s="29" t="s">
        <v>231</v>
      </c>
      <c r="D271" s="30" t="s">
        <v>232</v>
      </c>
      <c r="E271" s="29" t="s">
        <v>931</v>
      </c>
      <c r="F271" s="29" t="s">
        <v>926</v>
      </c>
      <c r="G271" s="31">
        <v>256</v>
      </c>
      <c r="H271" s="32">
        <v>21.99</v>
      </c>
      <c r="I271" s="32">
        <f t="shared" si="6"/>
        <v>5629.44</v>
      </c>
      <c r="J271" s="19"/>
      <c r="K271" s="19"/>
    </row>
    <row r="272" spans="2:11" outlineLevel="2" x14ac:dyDescent="0.25">
      <c r="B272" s="16">
        <v>5262578</v>
      </c>
      <c r="C272" s="29" t="s">
        <v>229</v>
      </c>
      <c r="D272" s="30" t="s">
        <v>230</v>
      </c>
      <c r="E272" s="29" t="s">
        <v>931</v>
      </c>
      <c r="F272" s="29" t="s">
        <v>926</v>
      </c>
      <c r="G272" s="31">
        <v>540</v>
      </c>
      <c r="H272" s="32">
        <v>21.99</v>
      </c>
      <c r="I272" s="32">
        <f t="shared" si="6"/>
        <v>11874.599999999999</v>
      </c>
      <c r="J272" s="19"/>
      <c r="K272" s="19"/>
    </row>
    <row r="273" spans="2:11" outlineLevel="2" x14ac:dyDescent="0.25">
      <c r="B273" s="16">
        <v>5431702</v>
      </c>
      <c r="C273" s="29" t="s">
        <v>713</v>
      </c>
      <c r="D273" s="30" t="s">
        <v>714</v>
      </c>
      <c r="E273" s="29" t="s">
        <v>931</v>
      </c>
      <c r="F273" s="29" t="s">
        <v>926</v>
      </c>
      <c r="G273" s="31">
        <v>36</v>
      </c>
      <c r="H273" s="32">
        <v>26.99</v>
      </c>
      <c r="I273" s="32">
        <f t="shared" si="6"/>
        <v>971.64</v>
      </c>
      <c r="J273" s="19"/>
      <c r="K273" s="19"/>
    </row>
    <row r="274" spans="2:11" outlineLevel="2" x14ac:dyDescent="0.25">
      <c r="B274" s="17">
        <v>5431702</v>
      </c>
      <c r="C274" s="29" t="s">
        <v>715</v>
      </c>
      <c r="D274" s="30" t="s">
        <v>716</v>
      </c>
      <c r="E274" s="29" t="s">
        <v>931</v>
      </c>
      <c r="F274" s="29" t="s">
        <v>926</v>
      </c>
      <c r="G274" s="31">
        <v>21</v>
      </c>
      <c r="H274" s="32">
        <v>26.99</v>
      </c>
      <c r="I274" s="32">
        <f t="shared" si="6"/>
        <v>566.79</v>
      </c>
      <c r="J274" s="19"/>
      <c r="K274" s="19"/>
    </row>
    <row r="275" spans="2:11" outlineLevel="2" x14ac:dyDescent="0.25">
      <c r="B275" s="16">
        <v>5431702</v>
      </c>
      <c r="C275" s="29" t="s">
        <v>719</v>
      </c>
      <c r="D275" s="30" t="s">
        <v>720</v>
      </c>
      <c r="E275" s="29" t="s">
        <v>931</v>
      </c>
      <c r="F275" s="29" t="s">
        <v>926</v>
      </c>
      <c r="G275" s="31">
        <v>15</v>
      </c>
      <c r="H275" s="32">
        <v>26.99</v>
      </c>
      <c r="I275" s="32">
        <f t="shared" si="6"/>
        <v>404.84999999999997</v>
      </c>
      <c r="J275" s="19"/>
      <c r="K275" s="19"/>
    </row>
    <row r="276" spans="2:11" outlineLevel="2" x14ac:dyDescent="0.25">
      <c r="B276" s="16">
        <v>5431702</v>
      </c>
      <c r="C276" s="29" t="s">
        <v>717</v>
      </c>
      <c r="D276" s="30" t="s">
        <v>718</v>
      </c>
      <c r="E276" s="29" t="s">
        <v>931</v>
      </c>
      <c r="F276" s="29" t="s">
        <v>926</v>
      </c>
      <c r="G276" s="31">
        <v>15</v>
      </c>
      <c r="H276" s="32">
        <v>26.99</v>
      </c>
      <c r="I276" s="32">
        <f t="shared" si="6"/>
        <v>404.84999999999997</v>
      </c>
      <c r="J276" s="19"/>
      <c r="K276" s="19"/>
    </row>
    <row r="277" spans="2:11" outlineLevel="2" x14ac:dyDescent="0.25">
      <c r="B277" s="16">
        <v>5289281</v>
      </c>
      <c r="C277" s="29" t="s">
        <v>805</v>
      </c>
      <c r="D277" s="30" t="s">
        <v>806</v>
      </c>
      <c r="E277" s="29" t="s">
        <v>931</v>
      </c>
      <c r="F277" s="29" t="s">
        <v>926</v>
      </c>
      <c r="G277" s="31">
        <v>18</v>
      </c>
      <c r="H277" s="32">
        <v>26.99</v>
      </c>
      <c r="I277" s="32">
        <f t="shared" si="6"/>
        <v>485.82</v>
      </c>
      <c r="J277" s="19"/>
      <c r="K277" s="19"/>
    </row>
    <row r="278" spans="2:11" outlineLevel="2" x14ac:dyDescent="0.25">
      <c r="B278" s="16">
        <v>5289281</v>
      </c>
      <c r="C278" s="29" t="s">
        <v>807</v>
      </c>
      <c r="D278" s="30" t="s">
        <v>808</v>
      </c>
      <c r="E278" s="29" t="s">
        <v>931</v>
      </c>
      <c r="F278" s="29" t="s">
        <v>926</v>
      </c>
      <c r="G278" s="31">
        <v>15</v>
      </c>
      <c r="H278" s="32">
        <v>26.99</v>
      </c>
      <c r="I278" s="32">
        <f t="shared" si="6"/>
        <v>404.84999999999997</v>
      </c>
      <c r="J278" s="19"/>
      <c r="K278" s="19"/>
    </row>
    <row r="279" spans="2:11" outlineLevel="2" x14ac:dyDescent="0.25">
      <c r="B279" s="16">
        <v>5315765</v>
      </c>
      <c r="C279" s="29" t="s">
        <v>857</v>
      </c>
      <c r="D279" s="30" t="s">
        <v>858</v>
      </c>
      <c r="E279" s="29" t="s">
        <v>931</v>
      </c>
      <c r="F279" s="29" t="s">
        <v>926</v>
      </c>
      <c r="G279" s="31">
        <v>18</v>
      </c>
      <c r="H279" s="32">
        <v>26.99</v>
      </c>
      <c r="I279" s="32">
        <f t="shared" si="6"/>
        <v>485.82</v>
      </c>
      <c r="J279" s="19"/>
      <c r="K279" s="19"/>
    </row>
    <row r="280" spans="2:11" outlineLevel="2" x14ac:dyDescent="0.25">
      <c r="B280" s="17">
        <v>5321661</v>
      </c>
      <c r="C280" s="29" t="s">
        <v>559</v>
      </c>
      <c r="D280" s="30" t="s">
        <v>560</v>
      </c>
      <c r="E280" s="29" t="s">
        <v>931</v>
      </c>
      <c r="F280" s="29" t="s">
        <v>926</v>
      </c>
      <c r="G280" s="31">
        <v>213</v>
      </c>
      <c r="H280" s="32">
        <v>26.99</v>
      </c>
      <c r="I280" s="32">
        <f t="shared" si="6"/>
        <v>5748.87</v>
      </c>
      <c r="J280" s="19"/>
      <c r="K280" s="19"/>
    </row>
    <row r="281" spans="2:11" outlineLevel="2" x14ac:dyDescent="0.25">
      <c r="B281" s="16">
        <v>5321073</v>
      </c>
      <c r="C281" s="29" t="s">
        <v>741</v>
      </c>
      <c r="D281" s="30" t="s">
        <v>742</v>
      </c>
      <c r="E281" s="29" t="s">
        <v>931</v>
      </c>
      <c r="F281" s="29" t="s">
        <v>926</v>
      </c>
      <c r="G281" s="31">
        <v>77</v>
      </c>
      <c r="H281" s="32">
        <v>25.99</v>
      </c>
      <c r="I281" s="32">
        <f t="shared" si="6"/>
        <v>2001.2299999999998</v>
      </c>
      <c r="J281" s="19"/>
      <c r="K281" s="19"/>
    </row>
    <row r="282" spans="2:11" outlineLevel="2" x14ac:dyDescent="0.25">
      <c r="B282" s="16">
        <v>5382669</v>
      </c>
      <c r="C282" s="29" t="s">
        <v>881</v>
      </c>
      <c r="D282" s="30" t="s">
        <v>882</v>
      </c>
      <c r="E282" s="29" t="s">
        <v>931</v>
      </c>
      <c r="F282" s="29" t="s">
        <v>926</v>
      </c>
      <c r="G282" s="31">
        <v>18</v>
      </c>
      <c r="H282" s="32">
        <v>24.99</v>
      </c>
      <c r="I282" s="32">
        <f t="shared" si="6"/>
        <v>449.82</v>
      </c>
      <c r="J282" s="19"/>
      <c r="K282" s="19"/>
    </row>
    <row r="283" spans="2:11" ht="18.75" outlineLevel="2" thickBot="1" x14ac:dyDescent="0.3">
      <c r="B283" s="16">
        <v>5321661</v>
      </c>
      <c r="C283" s="29" t="s">
        <v>561</v>
      </c>
      <c r="D283" s="30" t="s">
        <v>562</v>
      </c>
      <c r="E283" s="29" t="s">
        <v>931</v>
      </c>
      <c r="F283" s="29" t="s">
        <v>926</v>
      </c>
      <c r="G283" s="31">
        <v>18</v>
      </c>
      <c r="H283" s="32">
        <v>26.99</v>
      </c>
      <c r="I283" s="32">
        <f t="shared" si="6"/>
        <v>485.82</v>
      </c>
      <c r="J283" s="19"/>
      <c r="K283" s="19"/>
    </row>
    <row r="284" spans="2:11" ht="33" customHeight="1" outlineLevel="1" thickBot="1" x14ac:dyDescent="0.3">
      <c r="B284" s="20"/>
      <c r="C284" s="33"/>
      <c r="D284" s="34"/>
      <c r="E284" s="35" t="s">
        <v>945</v>
      </c>
      <c r="F284" s="33"/>
      <c r="G284" s="36">
        <f>SUBTOTAL(9,G245:G283)</f>
        <v>2612</v>
      </c>
      <c r="H284" s="37">
        <f>I284/G284</f>
        <v>23.785558958652373</v>
      </c>
      <c r="I284" s="47">
        <f>SUBTOTAL(9,I245:I283)</f>
        <v>62127.88</v>
      </c>
      <c r="J284" s="19"/>
      <c r="K284" s="19"/>
    </row>
    <row r="285" spans="2:11" ht="18.75" outlineLevel="2" thickBot="1" x14ac:dyDescent="0.3">
      <c r="B285" s="16">
        <v>5424938</v>
      </c>
      <c r="C285" s="29" t="s">
        <v>779</v>
      </c>
      <c r="D285" s="30" t="s">
        <v>780</v>
      </c>
      <c r="E285" s="29" t="s">
        <v>929</v>
      </c>
      <c r="F285" s="29" t="s">
        <v>926</v>
      </c>
      <c r="G285" s="31">
        <v>56</v>
      </c>
      <c r="H285" s="32">
        <v>29.99</v>
      </c>
      <c r="I285" s="32">
        <f>+H285*G285</f>
        <v>1679.4399999999998</v>
      </c>
      <c r="J285" s="19"/>
      <c r="K285" s="19"/>
    </row>
    <row r="286" spans="2:11" ht="33" customHeight="1" outlineLevel="1" thickBot="1" x14ac:dyDescent="0.3">
      <c r="B286" s="20"/>
      <c r="C286" s="33"/>
      <c r="D286" s="34"/>
      <c r="E286" s="35" t="s">
        <v>946</v>
      </c>
      <c r="F286" s="33"/>
      <c r="G286" s="36">
        <f>SUBTOTAL(9,G285:G285)</f>
        <v>56</v>
      </c>
      <c r="H286" s="37">
        <f>I286/G286</f>
        <v>29.99</v>
      </c>
      <c r="I286" s="47">
        <f>SUBTOTAL(9,I285:I285)</f>
        <v>1679.4399999999998</v>
      </c>
      <c r="J286" s="19"/>
      <c r="K286" s="19"/>
    </row>
    <row r="287" spans="2:11" outlineLevel="2" x14ac:dyDescent="0.25">
      <c r="B287" s="16">
        <v>5431511</v>
      </c>
      <c r="C287" s="29" t="s">
        <v>893</v>
      </c>
      <c r="D287" s="30" t="s">
        <v>894</v>
      </c>
      <c r="E287" s="29" t="s">
        <v>934</v>
      </c>
      <c r="F287" s="29" t="s">
        <v>926</v>
      </c>
      <c r="G287" s="31">
        <v>30</v>
      </c>
      <c r="H287" s="32">
        <v>14.99</v>
      </c>
      <c r="I287" s="32">
        <f t="shared" ref="I287:I303" si="7">+H287*G287</f>
        <v>449.7</v>
      </c>
      <c r="J287" s="19"/>
      <c r="K287" s="19"/>
    </row>
    <row r="288" spans="2:11" outlineLevel="2" x14ac:dyDescent="0.25">
      <c r="B288" s="16">
        <v>5466242</v>
      </c>
      <c r="C288" s="29" t="s">
        <v>665</v>
      </c>
      <c r="D288" s="30" t="s">
        <v>666</v>
      </c>
      <c r="E288" s="29" t="s">
        <v>934</v>
      </c>
      <c r="F288" s="29" t="s">
        <v>926</v>
      </c>
      <c r="G288" s="31">
        <v>168</v>
      </c>
      <c r="H288" s="32">
        <v>24.99</v>
      </c>
      <c r="I288" s="32">
        <f t="shared" si="7"/>
        <v>4198.32</v>
      </c>
      <c r="J288" s="19"/>
      <c r="K288" s="19"/>
    </row>
    <row r="289" spans="2:11" outlineLevel="2" x14ac:dyDescent="0.25">
      <c r="B289" s="16">
        <v>5559335</v>
      </c>
      <c r="C289" s="29" t="s">
        <v>365</v>
      </c>
      <c r="D289" s="30" t="s">
        <v>366</v>
      </c>
      <c r="E289" s="29" t="s">
        <v>934</v>
      </c>
      <c r="F289" s="29" t="s">
        <v>926</v>
      </c>
      <c r="G289" s="31">
        <v>362</v>
      </c>
      <c r="H289" s="32">
        <v>29.99</v>
      </c>
      <c r="I289" s="32">
        <f t="shared" si="7"/>
        <v>10856.38</v>
      </c>
      <c r="J289" s="19"/>
      <c r="K289" s="19"/>
    </row>
    <row r="290" spans="2:11" outlineLevel="2" x14ac:dyDescent="0.25">
      <c r="B290" s="16">
        <v>5559335</v>
      </c>
      <c r="C290" s="29" t="s">
        <v>367</v>
      </c>
      <c r="D290" s="30" t="s">
        <v>368</v>
      </c>
      <c r="E290" s="29" t="s">
        <v>934</v>
      </c>
      <c r="F290" s="29" t="s">
        <v>926</v>
      </c>
      <c r="G290" s="31">
        <v>29</v>
      </c>
      <c r="H290" s="32">
        <v>29.99</v>
      </c>
      <c r="I290" s="32">
        <f t="shared" si="7"/>
        <v>869.70999999999992</v>
      </c>
      <c r="J290" s="19"/>
      <c r="K290" s="19"/>
    </row>
    <row r="291" spans="2:11" outlineLevel="2" x14ac:dyDescent="0.25">
      <c r="B291" s="16">
        <v>5571411</v>
      </c>
      <c r="C291" s="29" t="s">
        <v>875</v>
      </c>
      <c r="D291" s="30" t="s">
        <v>876</v>
      </c>
      <c r="E291" s="29" t="s">
        <v>934</v>
      </c>
      <c r="F291" s="29" t="s">
        <v>926</v>
      </c>
      <c r="G291" s="31">
        <v>14</v>
      </c>
      <c r="H291" s="32">
        <v>29.99</v>
      </c>
      <c r="I291" s="32">
        <f t="shared" si="7"/>
        <v>419.85999999999996</v>
      </c>
      <c r="J291" s="19"/>
      <c r="K291" s="19"/>
    </row>
    <row r="292" spans="2:11" outlineLevel="2" x14ac:dyDescent="0.25">
      <c r="B292" s="17">
        <v>5572366</v>
      </c>
      <c r="C292" s="29" t="s">
        <v>537</v>
      </c>
      <c r="D292" s="30" t="s">
        <v>538</v>
      </c>
      <c r="E292" s="29" t="s">
        <v>934</v>
      </c>
      <c r="F292" s="29" t="s">
        <v>926</v>
      </c>
      <c r="G292" s="31">
        <v>56</v>
      </c>
      <c r="H292" s="32">
        <v>29.99</v>
      </c>
      <c r="I292" s="32">
        <f t="shared" si="7"/>
        <v>1679.4399999999998</v>
      </c>
      <c r="J292" s="19"/>
      <c r="K292" s="19"/>
    </row>
    <row r="293" spans="2:11" outlineLevel="2" x14ac:dyDescent="0.25">
      <c r="B293" s="17">
        <v>5572366</v>
      </c>
      <c r="C293" s="29" t="s">
        <v>539</v>
      </c>
      <c r="D293" s="30" t="s">
        <v>540</v>
      </c>
      <c r="E293" s="29" t="s">
        <v>934</v>
      </c>
      <c r="F293" s="29" t="s">
        <v>926</v>
      </c>
      <c r="G293" s="31">
        <v>42</v>
      </c>
      <c r="H293" s="32">
        <v>29.99</v>
      </c>
      <c r="I293" s="32">
        <f t="shared" si="7"/>
        <v>1259.58</v>
      </c>
      <c r="J293" s="19"/>
      <c r="K293" s="19"/>
    </row>
    <row r="294" spans="2:11" outlineLevel="2" x14ac:dyDescent="0.25">
      <c r="B294" s="16">
        <v>5572366</v>
      </c>
      <c r="C294" s="29" t="s">
        <v>543</v>
      </c>
      <c r="D294" s="30" t="s">
        <v>544</v>
      </c>
      <c r="E294" s="29" t="s">
        <v>934</v>
      </c>
      <c r="F294" s="29" t="s">
        <v>926</v>
      </c>
      <c r="G294" s="31">
        <v>14</v>
      </c>
      <c r="H294" s="32">
        <v>29.99</v>
      </c>
      <c r="I294" s="32">
        <f t="shared" si="7"/>
        <v>419.85999999999996</v>
      </c>
      <c r="J294" s="19"/>
      <c r="K294" s="19"/>
    </row>
    <row r="295" spans="2:11" outlineLevel="2" x14ac:dyDescent="0.25">
      <c r="B295" s="16">
        <v>5572366</v>
      </c>
      <c r="C295" s="29" t="s">
        <v>541</v>
      </c>
      <c r="D295" s="30" t="s">
        <v>542</v>
      </c>
      <c r="E295" s="29" t="s">
        <v>934</v>
      </c>
      <c r="F295" s="29" t="s">
        <v>926</v>
      </c>
      <c r="G295" s="31">
        <v>14</v>
      </c>
      <c r="H295" s="32">
        <v>29.99</v>
      </c>
      <c r="I295" s="32">
        <f t="shared" si="7"/>
        <v>419.85999999999996</v>
      </c>
      <c r="J295" s="19"/>
      <c r="K295" s="19"/>
    </row>
    <row r="296" spans="2:11" outlineLevel="2" x14ac:dyDescent="0.25">
      <c r="B296" s="16">
        <v>5572366</v>
      </c>
      <c r="C296" s="29" t="s">
        <v>535</v>
      </c>
      <c r="D296" s="30" t="s">
        <v>536</v>
      </c>
      <c r="E296" s="29" t="s">
        <v>934</v>
      </c>
      <c r="F296" s="29" t="s">
        <v>926</v>
      </c>
      <c r="G296" s="31">
        <v>70</v>
      </c>
      <c r="H296" s="32">
        <v>29.99</v>
      </c>
      <c r="I296" s="32">
        <f t="shared" si="7"/>
        <v>2099.2999999999997</v>
      </c>
      <c r="J296" s="19"/>
      <c r="K296" s="19"/>
    </row>
    <row r="297" spans="2:11" outlineLevel="2" x14ac:dyDescent="0.25">
      <c r="B297" s="16">
        <v>5233752</v>
      </c>
      <c r="C297" s="29" t="s">
        <v>801</v>
      </c>
      <c r="D297" s="30" t="s">
        <v>802</v>
      </c>
      <c r="E297" s="29" t="s">
        <v>934</v>
      </c>
      <c r="F297" s="29" t="s">
        <v>926</v>
      </c>
      <c r="G297" s="31">
        <v>52</v>
      </c>
      <c r="H297" s="32">
        <v>19.989999999999998</v>
      </c>
      <c r="I297" s="32">
        <f t="shared" si="7"/>
        <v>1039.48</v>
      </c>
      <c r="J297" s="19"/>
      <c r="K297" s="19"/>
    </row>
    <row r="298" spans="2:11" outlineLevel="2" x14ac:dyDescent="0.25">
      <c r="B298" s="16">
        <v>5426127</v>
      </c>
      <c r="C298" s="29" t="s">
        <v>117</v>
      </c>
      <c r="D298" s="30" t="s">
        <v>118</v>
      </c>
      <c r="E298" s="29" t="s">
        <v>934</v>
      </c>
      <c r="F298" s="29" t="s">
        <v>926</v>
      </c>
      <c r="G298" s="31">
        <v>550</v>
      </c>
      <c r="H298" s="32">
        <v>32.99</v>
      </c>
      <c r="I298" s="32">
        <f t="shared" si="7"/>
        <v>18144.5</v>
      </c>
      <c r="J298" s="19"/>
      <c r="K298" s="19"/>
    </row>
    <row r="299" spans="2:11" outlineLevel="2" x14ac:dyDescent="0.25">
      <c r="B299" s="17">
        <v>5426127</v>
      </c>
      <c r="C299" s="29" t="s">
        <v>115</v>
      </c>
      <c r="D299" s="30" t="s">
        <v>116</v>
      </c>
      <c r="E299" s="29" t="s">
        <v>934</v>
      </c>
      <c r="F299" s="29" t="s">
        <v>926</v>
      </c>
      <c r="G299" s="31">
        <v>625</v>
      </c>
      <c r="H299" s="32">
        <v>32.99</v>
      </c>
      <c r="I299" s="32">
        <f t="shared" si="7"/>
        <v>20618.75</v>
      </c>
      <c r="J299" s="19"/>
      <c r="K299" s="19"/>
    </row>
    <row r="300" spans="2:11" outlineLevel="2" x14ac:dyDescent="0.25">
      <c r="B300" s="16">
        <v>5426127</v>
      </c>
      <c r="C300" s="29" t="s">
        <v>119</v>
      </c>
      <c r="D300" s="30" t="s">
        <v>120</v>
      </c>
      <c r="E300" s="29" t="s">
        <v>934</v>
      </c>
      <c r="F300" s="29" t="s">
        <v>926</v>
      </c>
      <c r="G300" s="31">
        <v>422</v>
      </c>
      <c r="H300" s="32">
        <v>32.99</v>
      </c>
      <c r="I300" s="32">
        <f t="shared" si="7"/>
        <v>13921.78</v>
      </c>
      <c r="J300" s="19"/>
      <c r="K300" s="19"/>
    </row>
    <row r="301" spans="2:11" outlineLevel="2" x14ac:dyDescent="0.25">
      <c r="B301" s="16">
        <v>5276670</v>
      </c>
      <c r="C301" s="29" t="s">
        <v>433</v>
      </c>
      <c r="D301" s="30" t="s">
        <v>434</v>
      </c>
      <c r="E301" s="29" t="s">
        <v>934</v>
      </c>
      <c r="F301" s="29" t="s">
        <v>926</v>
      </c>
      <c r="G301" s="31">
        <v>308</v>
      </c>
      <c r="H301" s="32">
        <v>26.99</v>
      </c>
      <c r="I301" s="32">
        <f t="shared" si="7"/>
        <v>8312.92</v>
      </c>
      <c r="J301" s="19"/>
      <c r="K301" s="19"/>
    </row>
    <row r="302" spans="2:11" outlineLevel="2" x14ac:dyDescent="0.25">
      <c r="B302" s="16">
        <v>5426121</v>
      </c>
      <c r="C302" s="29" t="s">
        <v>581</v>
      </c>
      <c r="D302" s="30" t="s">
        <v>582</v>
      </c>
      <c r="E302" s="29" t="s">
        <v>934</v>
      </c>
      <c r="F302" s="29" t="s">
        <v>926</v>
      </c>
      <c r="G302" s="31">
        <v>230</v>
      </c>
      <c r="H302" s="32">
        <v>26.99</v>
      </c>
      <c r="I302" s="32">
        <f t="shared" si="7"/>
        <v>6207.7</v>
      </c>
      <c r="J302" s="19"/>
      <c r="K302" s="19"/>
    </row>
    <row r="303" spans="2:11" ht="18.75" outlineLevel="2" thickBot="1" x14ac:dyDescent="0.3">
      <c r="B303" s="17">
        <v>5288740</v>
      </c>
      <c r="C303" s="29" t="s">
        <v>833</v>
      </c>
      <c r="D303" s="30" t="s">
        <v>834</v>
      </c>
      <c r="E303" s="29" t="s">
        <v>934</v>
      </c>
      <c r="F303" s="29" t="s">
        <v>926</v>
      </c>
      <c r="G303" s="31">
        <v>28</v>
      </c>
      <c r="H303" s="32">
        <v>34.99</v>
      </c>
      <c r="I303" s="32">
        <f t="shared" si="7"/>
        <v>979.72</v>
      </c>
      <c r="J303" s="19"/>
      <c r="K303" s="19"/>
    </row>
    <row r="304" spans="2:11" ht="33" customHeight="1" outlineLevel="1" thickBot="1" x14ac:dyDescent="0.3">
      <c r="B304" s="20"/>
      <c r="C304" s="33"/>
      <c r="D304" s="34"/>
      <c r="E304" s="35" t="s">
        <v>947</v>
      </c>
      <c r="F304" s="33"/>
      <c r="G304" s="36">
        <f>SUBTOTAL(9,G287:G303)</f>
        <v>3014</v>
      </c>
      <c r="H304" s="37">
        <f>I304/G304</f>
        <v>30.49</v>
      </c>
      <c r="I304" s="47">
        <f>SUBTOTAL(9,I287:I303)</f>
        <v>91896.86</v>
      </c>
      <c r="J304" s="19"/>
      <c r="K304" s="19"/>
    </row>
    <row r="305" spans="2:11" outlineLevel="2" x14ac:dyDescent="0.25">
      <c r="B305" s="16">
        <v>5409983</v>
      </c>
      <c r="C305" s="29" t="s">
        <v>531</v>
      </c>
      <c r="D305" s="30" t="s">
        <v>532</v>
      </c>
      <c r="E305" s="29" t="s">
        <v>939</v>
      </c>
      <c r="F305" s="29" t="s">
        <v>926</v>
      </c>
      <c r="G305" s="31">
        <v>51</v>
      </c>
      <c r="H305" s="32">
        <v>21.99</v>
      </c>
      <c r="I305" s="32">
        <f>+H305*G305</f>
        <v>1121.49</v>
      </c>
      <c r="J305" s="19"/>
      <c r="K305" s="19"/>
    </row>
    <row r="306" spans="2:11" outlineLevel="2" x14ac:dyDescent="0.25">
      <c r="B306" s="16">
        <v>5409983</v>
      </c>
      <c r="C306" s="29" t="s">
        <v>529</v>
      </c>
      <c r="D306" s="30" t="s">
        <v>530</v>
      </c>
      <c r="E306" s="29" t="s">
        <v>939</v>
      </c>
      <c r="F306" s="29" t="s">
        <v>926</v>
      </c>
      <c r="G306" s="31">
        <v>98</v>
      </c>
      <c r="H306" s="32">
        <v>21.99</v>
      </c>
      <c r="I306" s="32">
        <f>+H306*G306</f>
        <v>2155.02</v>
      </c>
      <c r="J306" s="19"/>
      <c r="K306" s="19"/>
    </row>
    <row r="307" spans="2:11" outlineLevel="2" x14ac:dyDescent="0.25">
      <c r="B307" s="16">
        <v>5409983</v>
      </c>
      <c r="C307" s="29" t="s">
        <v>533</v>
      </c>
      <c r="D307" s="30" t="s">
        <v>534</v>
      </c>
      <c r="E307" s="29" t="s">
        <v>939</v>
      </c>
      <c r="F307" s="29" t="s">
        <v>926</v>
      </c>
      <c r="G307" s="31">
        <v>20</v>
      </c>
      <c r="H307" s="32">
        <v>21.99</v>
      </c>
      <c r="I307" s="32">
        <f>+H307*G307</f>
        <v>439.79999999999995</v>
      </c>
      <c r="J307" s="19"/>
      <c r="K307" s="19"/>
    </row>
    <row r="308" spans="2:11" outlineLevel="2" x14ac:dyDescent="0.25">
      <c r="B308" s="16">
        <v>5409983</v>
      </c>
      <c r="C308" s="29" t="s">
        <v>527</v>
      </c>
      <c r="D308" s="30" t="s">
        <v>528</v>
      </c>
      <c r="E308" s="29" t="s">
        <v>939</v>
      </c>
      <c r="F308" s="29" t="s">
        <v>926</v>
      </c>
      <c r="G308" s="31">
        <v>101</v>
      </c>
      <c r="H308" s="32">
        <v>21.99</v>
      </c>
      <c r="I308" s="32">
        <f>+H308*G308</f>
        <v>2220.9899999999998</v>
      </c>
      <c r="J308" s="19"/>
      <c r="K308" s="19"/>
    </row>
    <row r="309" spans="2:11" ht="18.75" outlineLevel="2" thickBot="1" x14ac:dyDescent="0.3">
      <c r="B309" s="16">
        <v>5279772</v>
      </c>
      <c r="C309" s="29" t="s">
        <v>773</v>
      </c>
      <c r="D309" s="30" t="s">
        <v>774</v>
      </c>
      <c r="E309" s="29" t="s">
        <v>939</v>
      </c>
      <c r="F309" s="29" t="s">
        <v>926</v>
      </c>
      <c r="G309" s="31">
        <v>60</v>
      </c>
      <c r="H309" s="32">
        <v>22.99</v>
      </c>
      <c r="I309" s="32">
        <f>+H309*G309</f>
        <v>1379.3999999999999</v>
      </c>
      <c r="J309" s="19"/>
      <c r="K309" s="19"/>
    </row>
    <row r="310" spans="2:11" ht="33" customHeight="1" outlineLevel="1" thickBot="1" x14ac:dyDescent="0.3">
      <c r="B310" s="20"/>
      <c r="C310" s="33"/>
      <c r="D310" s="34"/>
      <c r="E310" s="35" t="s">
        <v>948</v>
      </c>
      <c r="F310" s="33"/>
      <c r="G310" s="36">
        <f>SUBTOTAL(9,G305:G309)</f>
        <v>330</v>
      </c>
      <c r="H310" s="37">
        <f>I310/G310</f>
        <v>22.171818181818182</v>
      </c>
      <c r="I310" s="47">
        <f>SUBTOTAL(9,I305:I309)</f>
        <v>7316.7</v>
      </c>
      <c r="J310" s="19"/>
      <c r="K310" s="19"/>
    </row>
    <row r="311" spans="2:11" outlineLevel="2" x14ac:dyDescent="0.25">
      <c r="B311" s="16">
        <v>5512231</v>
      </c>
      <c r="C311" s="29" t="s">
        <v>669</v>
      </c>
      <c r="D311" s="30" t="s">
        <v>670</v>
      </c>
      <c r="E311" s="29" t="s">
        <v>938</v>
      </c>
      <c r="F311" s="29" t="s">
        <v>926</v>
      </c>
      <c r="G311" s="31">
        <v>120</v>
      </c>
      <c r="H311" s="32">
        <v>29.99</v>
      </c>
      <c r="I311" s="32">
        <f t="shared" ref="I311:I325" si="8">+H311*G311</f>
        <v>3598.7999999999997</v>
      </c>
      <c r="J311" s="19"/>
      <c r="K311" s="19"/>
    </row>
    <row r="312" spans="2:11" outlineLevel="2" x14ac:dyDescent="0.25">
      <c r="B312" s="16">
        <v>5545764</v>
      </c>
      <c r="C312" s="29" t="s">
        <v>667</v>
      </c>
      <c r="D312" s="30" t="s">
        <v>668</v>
      </c>
      <c r="E312" s="29" t="s">
        <v>938</v>
      </c>
      <c r="F312" s="29" t="s">
        <v>926</v>
      </c>
      <c r="G312" s="31">
        <v>126</v>
      </c>
      <c r="H312" s="32">
        <v>24.99</v>
      </c>
      <c r="I312" s="32">
        <f t="shared" si="8"/>
        <v>3148.74</v>
      </c>
      <c r="J312" s="19"/>
      <c r="K312" s="19"/>
    </row>
    <row r="313" spans="2:11" outlineLevel="2" x14ac:dyDescent="0.25">
      <c r="B313" s="16">
        <v>5425501</v>
      </c>
      <c r="C313" s="29" t="s">
        <v>739</v>
      </c>
      <c r="D313" s="30" t="s">
        <v>740</v>
      </c>
      <c r="E313" s="29" t="s">
        <v>938</v>
      </c>
      <c r="F313" s="29" t="s">
        <v>926</v>
      </c>
      <c r="G313" s="31">
        <v>14</v>
      </c>
      <c r="H313" s="32">
        <v>26.99</v>
      </c>
      <c r="I313" s="32">
        <f t="shared" si="8"/>
        <v>377.85999999999996</v>
      </c>
      <c r="J313" s="19"/>
      <c r="K313" s="19"/>
    </row>
    <row r="314" spans="2:11" outlineLevel="2" x14ac:dyDescent="0.25">
      <c r="B314" s="16">
        <v>5425501</v>
      </c>
      <c r="C314" s="29" t="s">
        <v>735</v>
      </c>
      <c r="D314" s="30" t="s">
        <v>736</v>
      </c>
      <c r="E314" s="29" t="s">
        <v>938</v>
      </c>
      <c r="F314" s="29" t="s">
        <v>926</v>
      </c>
      <c r="G314" s="31">
        <v>27</v>
      </c>
      <c r="H314" s="32">
        <v>26.99</v>
      </c>
      <c r="I314" s="32">
        <f t="shared" si="8"/>
        <v>728.7299999999999</v>
      </c>
      <c r="J314" s="19"/>
      <c r="K314" s="19"/>
    </row>
    <row r="315" spans="2:11" outlineLevel="2" x14ac:dyDescent="0.25">
      <c r="B315" s="16">
        <v>5425501</v>
      </c>
      <c r="C315" s="29" t="s">
        <v>737</v>
      </c>
      <c r="D315" s="30" t="s">
        <v>738</v>
      </c>
      <c r="E315" s="29" t="s">
        <v>938</v>
      </c>
      <c r="F315" s="29" t="s">
        <v>926</v>
      </c>
      <c r="G315" s="31">
        <v>26</v>
      </c>
      <c r="H315" s="32">
        <v>26.99</v>
      </c>
      <c r="I315" s="32">
        <f t="shared" si="8"/>
        <v>701.74</v>
      </c>
      <c r="J315" s="19"/>
      <c r="K315" s="19"/>
    </row>
    <row r="316" spans="2:11" outlineLevel="2" x14ac:dyDescent="0.25">
      <c r="B316" s="16">
        <v>5404212</v>
      </c>
      <c r="C316" s="29" t="s">
        <v>281</v>
      </c>
      <c r="D316" s="30" t="s">
        <v>282</v>
      </c>
      <c r="E316" s="29" t="s">
        <v>938</v>
      </c>
      <c r="F316" s="29" t="s">
        <v>926</v>
      </c>
      <c r="G316" s="31">
        <v>672</v>
      </c>
      <c r="H316" s="32">
        <v>26.99</v>
      </c>
      <c r="I316" s="32">
        <f t="shared" si="8"/>
        <v>18137.28</v>
      </c>
      <c r="J316" s="19"/>
      <c r="K316" s="19"/>
    </row>
    <row r="317" spans="2:11" outlineLevel="2" x14ac:dyDescent="0.25">
      <c r="B317" s="17">
        <v>5404212</v>
      </c>
      <c r="C317" s="29" t="s">
        <v>283</v>
      </c>
      <c r="D317" s="30" t="s">
        <v>284</v>
      </c>
      <c r="E317" s="29" t="s">
        <v>938</v>
      </c>
      <c r="F317" s="29" t="s">
        <v>926</v>
      </c>
      <c r="G317" s="31">
        <v>105</v>
      </c>
      <c r="H317" s="32">
        <v>26.99</v>
      </c>
      <c r="I317" s="32">
        <f t="shared" si="8"/>
        <v>2833.95</v>
      </c>
      <c r="J317" s="19"/>
      <c r="K317" s="19"/>
    </row>
    <row r="318" spans="2:11" outlineLevel="2" x14ac:dyDescent="0.25">
      <c r="B318" s="16">
        <v>5410560</v>
      </c>
      <c r="C318" s="29" t="s">
        <v>583</v>
      </c>
      <c r="D318" s="30" t="s">
        <v>584</v>
      </c>
      <c r="E318" s="29" t="s">
        <v>938</v>
      </c>
      <c r="F318" s="29" t="s">
        <v>926</v>
      </c>
      <c r="G318" s="31">
        <v>180</v>
      </c>
      <c r="H318" s="32">
        <v>29.99</v>
      </c>
      <c r="I318" s="32">
        <f t="shared" si="8"/>
        <v>5398.2</v>
      </c>
      <c r="J318" s="19"/>
      <c r="K318" s="19"/>
    </row>
    <row r="319" spans="2:11" outlineLevel="2" x14ac:dyDescent="0.25">
      <c r="B319" s="17">
        <v>5431711</v>
      </c>
      <c r="C319" s="29" t="s">
        <v>761</v>
      </c>
      <c r="D319" s="30" t="s">
        <v>762</v>
      </c>
      <c r="E319" s="29" t="s">
        <v>938</v>
      </c>
      <c r="F319" s="29" t="s">
        <v>926</v>
      </c>
      <c r="G319" s="31">
        <v>20</v>
      </c>
      <c r="H319" s="32">
        <v>29.99</v>
      </c>
      <c r="I319" s="32">
        <f t="shared" si="8"/>
        <v>599.79999999999995</v>
      </c>
      <c r="J319" s="19"/>
      <c r="K319" s="19"/>
    </row>
    <row r="320" spans="2:11" outlineLevel="2" x14ac:dyDescent="0.25">
      <c r="B320" s="16">
        <v>5431711</v>
      </c>
      <c r="C320" s="29" t="s">
        <v>765</v>
      </c>
      <c r="D320" s="30" t="s">
        <v>766</v>
      </c>
      <c r="E320" s="29" t="s">
        <v>938</v>
      </c>
      <c r="F320" s="29" t="s">
        <v>926</v>
      </c>
      <c r="G320" s="31">
        <v>20</v>
      </c>
      <c r="H320" s="32">
        <v>29.99</v>
      </c>
      <c r="I320" s="32">
        <f t="shared" si="8"/>
        <v>599.79999999999995</v>
      </c>
      <c r="J320" s="19"/>
      <c r="K320" s="19"/>
    </row>
    <row r="321" spans="2:11" outlineLevel="2" x14ac:dyDescent="0.25">
      <c r="B321" s="17">
        <v>5431711</v>
      </c>
      <c r="C321" s="29" t="s">
        <v>763</v>
      </c>
      <c r="D321" s="30" t="s">
        <v>764</v>
      </c>
      <c r="E321" s="29" t="s">
        <v>938</v>
      </c>
      <c r="F321" s="29" t="s">
        <v>926</v>
      </c>
      <c r="G321" s="31">
        <v>20</v>
      </c>
      <c r="H321" s="32">
        <v>29.99</v>
      </c>
      <c r="I321" s="32">
        <f t="shared" si="8"/>
        <v>599.79999999999995</v>
      </c>
      <c r="J321" s="19"/>
      <c r="K321" s="19"/>
    </row>
    <row r="322" spans="2:11" outlineLevel="2" x14ac:dyDescent="0.25">
      <c r="B322" s="16">
        <v>5426139</v>
      </c>
      <c r="C322" s="29" t="s">
        <v>489</v>
      </c>
      <c r="D322" s="30" t="s">
        <v>490</v>
      </c>
      <c r="E322" s="29" t="s">
        <v>938</v>
      </c>
      <c r="F322" s="29" t="s">
        <v>926</v>
      </c>
      <c r="G322" s="31">
        <v>96</v>
      </c>
      <c r="H322" s="32">
        <v>34.99</v>
      </c>
      <c r="I322" s="32">
        <f t="shared" si="8"/>
        <v>3359.04</v>
      </c>
      <c r="J322" s="19"/>
      <c r="K322" s="19"/>
    </row>
    <row r="323" spans="2:11" outlineLevel="2" x14ac:dyDescent="0.25">
      <c r="B323" s="16">
        <v>5426139</v>
      </c>
      <c r="C323" s="29" t="s">
        <v>487</v>
      </c>
      <c r="D323" s="30" t="s">
        <v>488</v>
      </c>
      <c r="E323" s="29" t="s">
        <v>938</v>
      </c>
      <c r="F323" s="29" t="s">
        <v>926</v>
      </c>
      <c r="G323" s="31">
        <v>109</v>
      </c>
      <c r="H323" s="32">
        <v>34.99</v>
      </c>
      <c r="I323" s="32">
        <f t="shared" si="8"/>
        <v>3813.9100000000003</v>
      </c>
      <c r="J323" s="19"/>
      <c r="K323" s="19"/>
    </row>
    <row r="324" spans="2:11" outlineLevel="2" x14ac:dyDescent="0.25">
      <c r="B324" s="16">
        <v>5358795</v>
      </c>
      <c r="C324" s="29" t="s">
        <v>903</v>
      </c>
      <c r="D324" s="30" t="s">
        <v>904</v>
      </c>
      <c r="E324" s="29" t="s">
        <v>938</v>
      </c>
      <c r="F324" s="29" t="s">
        <v>926</v>
      </c>
      <c r="G324" s="31">
        <v>12</v>
      </c>
      <c r="H324" s="32">
        <v>27.99</v>
      </c>
      <c r="I324" s="32">
        <f t="shared" si="8"/>
        <v>335.88</v>
      </c>
      <c r="J324" s="19"/>
      <c r="K324" s="19"/>
    </row>
    <row r="325" spans="2:11" ht="18.75" outlineLevel="2" thickBot="1" x14ac:dyDescent="0.3">
      <c r="B325" s="16">
        <v>5211021</v>
      </c>
      <c r="C325" s="29" t="s">
        <v>663</v>
      </c>
      <c r="D325" s="30" t="s">
        <v>664</v>
      </c>
      <c r="E325" s="29" t="s">
        <v>938</v>
      </c>
      <c r="F325" s="29" t="s">
        <v>926</v>
      </c>
      <c r="G325" s="31">
        <v>270</v>
      </c>
      <c r="H325" s="32">
        <v>14.99</v>
      </c>
      <c r="I325" s="32">
        <f t="shared" si="8"/>
        <v>4047.3</v>
      </c>
      <c r="J325" s="19"/>
      <c r="K325" s="19"/>
    </row>
    <row r="326" spans="2:11" ht="33" customHeight="1" outlineLevel="1" thickBot="1" x14ac:dyDescent="0.3">
      <c r="B326" s="20"/>
      <c r="C326" s="33"/>
      <c r="D326" s="34"/>
      <c r="E326" s="35" t="s">
        <v>949</v>
      </c>
      <c r="F326" s="33"/>
      <c r="G326" s="36">
        <f>SUBTOTAL(9,G311:G325)</f>
        <v>1817</v>
      </c>
      <c r="H326" s="37">
        <f>I326/G326</f>
        <v>26.571728123280138</v>
      </c>
      <c r="I326" s="47">
        <f>SUBTOTAL(9,I311:I325)</f>
        <v>48280.830000000009</v>
      </c>
      <c r="J326" s="19"/>
      <c r="K326" s="19"/>
    </row>
    <row r="327" spans="2:11" outlineLevel="2" x14ac:dyDescent="0.25">
      <c r="B327" s="16">
        <v>5398681</v>
      </c>
      <c r="C327" s="29" t="s">
        <v>239</v>
      </c>
      <c r="D327" s="30" t="s">
        <v>240</v>
      </c>
      <c r="E327" s="29" t="s">
        <v>940</v>
      </c>
      <c r="F327" s="29" t="s">
        <v>926</v>
      </c>
      <c r="G327" s="31">
        <v>28</v>
      </c>
      <c r="H327" s="32">
        <v>29.99</v>
      </c>
      <c r="I327" s="32">
        <f t="shared" ref="I327:I355" si="9">+H327*G327</f>
        <v>839.71999999999991</v>
      </c>
      <c r="J327" s="19"/>
      <c r="K327" s="19"/>
    </row>
    <row r="328" spans="2:11" outlineLevel="2" x14ac:dyDescent="0.25">
      <c r="B328" s="16">
        <v>5452774</v>
      </c>
      <c r="C328" s="29" t="s">
        <v>901</v>
      </c>
      <c r="D328" s="30" t="s">
        <v>902</v>
      </c>
      <c r="E328" s="29" t="s">
        <v>932</v>
      </c>
      <c r="F328" s="29" t="s">
        <v>926</v>
      </c>
      <c r="G328" s="31">
        <v>12</v>
      </c>
      <c r="H328" s="32">
        <v>27.99</v>
      </c>
      <c r="I328" s="32">
        <f t="shared" si="9"/>
        <v>335.88</v>
      </c>
      <c r="J328" s="19"/>
      <c r="K328" s="19"/>
    </row>
    <row r="329" spans="2:11" outlineLevel="2" x14ac:dyDescent="0.25">
      <c r="B329" s="16">
        <v>5512186</v>
      </c>
      <c r="C329" s="29" t="s">
        <v>567</v>
      </c>
      <c r="D329" s="30" t="s">
        <v>568</v>
      </c>
      <c r="E329" s="29" t="s">
        <v>932</v>
      </c>
      <c r="F329" s="29" t="s">
        <v>926</v>
      </c>
      <c r="G329" s="31">
        <v>208</v>
      </c>
      <c r="H329" s="32">
        <v>26.99</v>
      </c>
      <c r="I329" s="32">
        <f t="shared" si="9"/>
        <v>5613.92</v>
      </c>
      <c r="J329" s="19"/>
      <c r="K329" s="19"/>
    </row>
    <row r="330" spans="2:11" outlineLevel="2" x14ac:dyDescent="0.25">
      <c r="B330" s="16">
        <v>5512186</v>
      </c>
      <c r="C330" s="29" t="s">
        <v>571</v>
      </c>
      <c r="D330" s="30" t="s">
        <v>572</v>
      </c>
      <c r="E330" s="29" t="s">
        <v>932</v>
      </c>
      <c r="F330" s="29" t="s">
        <v>926</v>
      </c>
      <c r="G330" s="31">
        <v>32</v>
      </c>
      <c r="H330" s="32">
        <v>26.99</v>
      </c>
      <c r="I330" s="32">
        <f t="shared" si="9"/>
        <v>863.68</v>
      </c>
      <c r="J330" s="19"/>
      <c r="K330" s="19"/>
    </row>
    <row r="331" spans="2:11" outlineLevel="2" x14ac:dyDescent="0.25">
      <c r="B331" s="16">
        <v>5512186</v>
      </c>
      <c r="C331" s="29" t="s">
        <v>569</v>
      </c>
      <c r="D331" s="30" t="s">
        <v>570</v>
      </c>
      <c r="E331" s="29" t="s">
        <v>932</v>
      </c>
      <c r="F331" s="29" t="s">
        <v>926</v>
      </c>
      <c r="G331" s="31">
        <v>32</v>
      </c>
      <c r="H331" s="32">
        <v>26.99</v>
      </c>
      <c r="I331" s="32">
        <f t="shared" si="9"/>
        <v>863.68</v>
      </c>
      <c r="J331" s="19"/>
      <c r="K331" s="19"/>
    </row>
    <row r="332" spans="2:11" outlineLevel="2" x14ac:dyDescent="0.25">
      <c r="B332" s="16">
        <v>5512211</v>
      </c>
      <c r="C332" s="29" t="s">
        <v>751</v>
      </c>
      <c r="D332" s="30" t="s">
        <v>752</v>
      </c>
      <c r="E332" s="29" t="s">
        <v>932</v>
      </c>
      <c r="F332" s="29" t="s">
        <v>926</v>
      </c>
      <c r="G332" s="31">
        <v>14</v>
      </c>
      <c r="H332" s="32">
        <v>26.99</v>
      </c>
      <c r="I332" s="32">
        <f t="shared" si="9"/>
        <v>377.85999999999996</v>
      </c>
      <c r="J332" s="19"/>
      <c r="K332" s="19"/>
    </row>
    <row r="333" spans="2:11" outlineLevel="2" x14ac:dyDescent="0.25">
      <c r="B333" s="16">
        <v>5512211</v>
      </c>
      <c r="C333" s="29" t="s">
        <v>749</v>
      </c>
      <c r="D333" s="30" t="s">
        <v>750</v>
      </c>
      <c r="E333" s="29" t="s">
        <v>932</v>
      </c>
      <c r="F333" s="29" t="s">
        <v>926</v>
      </c>
      <c r="G333" s="31">
        <v>56</v>
      </c>
      <c r="H333" s="32">
        <v>26.99</v>
      </c>
      <c r="I333" s="32">
        <f t="shared" si="9"/>
        <v>1511.4399999999998</v>
      </c>
      <c r="J333" s="19"/>
      <c r="K333" s="19"/>
    </row>
    <row r="334" spans="2:11" outlineLevel="2" x14ac:dyDescent="0.25">
      <c r="B334" s="16">
        <v>5398681</v>
      </c>
      <c r="C334" s="29" t="s">
        <v>237</v>
      </c>
      <c r="D334" s="30" t="s">
        <v>238</v>
      </c>
      <c r="E334" s="29" t="s">
        <v>932</v>
      </c>
      <c r="F334" s="29" t="s">
        <v>926</v>
      </c>
      <c r="G334" s="31">
        <v>1033</v>
      </c>
      <c r="H334" s="32">
        <v>29.99</v>
      </c>
      <c r="I334" s="32">
        <f t="shared" si="9"/>
        <v>30979.67</v>
      </c>
      <c r="J334" s="19"/>
      <c r="K334" s="19"/>
    </row>
    <row r="335" spans="2:11" outlineLevel="2" x14ac:dyDescent="0.25">
      <c r="B335" s="16">
        <v>5409934</v>
      </c>
      <c r="C335" s="29" t="s">
        <v>77</v>
      </c>
      <c r="D335" s="30" t="s">
        <v>78</v>
      </c>
      <c r="E335" s="29" t="s">
        <v>932</v>
      </c>
      <c r="F335" s="29" t="s">
        <v>926</v>
      </c>
      <c r="G335" s="31">
        <v>610</v>
      </c>
      <c r="H335" s="32">
        <v>26.99</v>
      </c>
      <c r="I335" s="32">
        <f t="shared" si="9"/>
        <v>16463.899999999998</v>
      </c>
      <c r="J335" s="19"/>
      <c r="K335" s="19"/>
    </row>
    <row r="336" spans="2:11" outlineLevel="2" x14ac:dyDescent="0.25">
      <c r="B336" s="17">
        <v>5409934</v>
      </c>
      <c r="C336" s="29" t="s">
        <v>75</v>
      </c>
      <c r="D336" s="30" t="s">
        <v>76</v>
      </c>
      <c r="E336" s="29" t="s">
        <v>932</v>
      </c>
      <c r="F336" s="29" t="s">
        <v>926</v>
      </c>
      <c r="G336" s="31">
        <v>1310</v>
      </c>
      <c r="H336" s="32">
        <v>26.99</v>
      </c>
      <c r="I336" s="32">
        <f t="shared" si="9"/>
        <v>35356.9</v>
      </c>
      <c r="J336" s="19"/>
      <c r="K336" s="19"/>
    </row>
    <row r="337" spans="2:11" outlineLevel="2" x14ac:dyDescent="0.25">
      <c r="B337" s="16">
        <v>5409934</v>
      </c>
      <c r="C337" s="29" t="s">
        <v>79</v>
      </c>
      <c r="D337" s="30" t="s">
        <v>80</v>
      </c>
      <c r="E337" s="29" t="s">
        <v>932</v>
      </c>
      <c r="F337" s="29" t="s">
        <v>926</v>
      </c>
      <c r="G337" s="31">
        <v>377</v>
      </c>
      <c r="H337" s="32">
        <v>26.99</v>
      </c>
      <c r="I337" s="32">
        <f t="shared" si="9"/>
        <v>10175.23</v>
      </c>
      <c r="J337" s="19"/>
      <c r="K337" s="19"/>
    </row>
    <row r="338" spans="2:11" outlineLevel="2" x14ac:dyDescent="0.25">
      <c r="B338" s="16">
        <v>5431705</v>
      </c>
      <c r="C338" s="29" t="s">
        <v>595</v>
      </c>
      <c r="D338" s="30" t="s">
        <v>596</v>
      </c>
      <c r="E338" s="29" t="s">
        <v>932</v>
      </c>
      <c r="F338" s="29" t="s">
        <v>926</v>
      </c>
      <c r="G338" s="31">
        <v>41</v>
      </c>
      <c r="H338" s="32">
        <v>26.99</v>
      </c>
      <c r="I338" s="32">
        <f t="shared" si="9"/>
        <v>1106.5899999999999</v>
      </c>
      <c r="J338" s="19"/>
      <c r="K338" s="19"/>
    </row>
    <row r="339" spans="2:11" outlineLevel="2" x14ac:dyDescent="0.25">
      <c r="B339" s="17">
        <v>5431705</v>
      </c>
      <c r="C339" s="29" t="s">
        <v>591</v>
      </c>
      <c r="D339" s="30" t="s">
        <v>592</v>
      </c>
      <c r="E339" s="29" t="s">
        <v>932</v>
      </c>
      <c r="F339" s="29" t="s">
        <v>926</v>
      </c>
      <c r="G339" s="31">
        <v>118</v>
      </c>
      <c r="H339" s="32">
        <v>26.99</v>
      </c>
      <c r="I339" s="32">
        <f t="shared" si="9"/>
        <v>3184.8199999999997</v>
      </c>
      <c r="J339" s="19"/>
      <c r="K339" s="19"/>
    </row>
    <row r="340" spans="2:11" outlineLevel="2" x14ac:dyDescent="0.25">
      <c r="B340" s="16">
        <v>5431705</v>
      </c>
      <c r="C340" s="29" t="s">
        <v>593</v>
      </c>
      <c r="D340" s="30" t="s">
        <v>594</v>
      </c>
      <c r="E340" s="29" t="s">
        <v>932</v>
      </c>
      <c r="F340" s="29" t="s">
        <v>926</v>
      </c>
      <c r="G340" s="31">
        <v>62</v>
      </c>
      <c r="H340" s="32">
        <v>26.99</v>
      </c>
      <c r="I340" s="32">
        <f t="shared" si="9"/>
        <v>1673.3799999999999</v>
      </c>
      <c r="J340" s="19"/>
      <c r="K340" s="19"/>
    </row>
    <row r="341" spans="2:11" outlineLevel="2" x14ac:dyDescent="0.25">
      <c r="B341" s="16">
        <v>5431705</v>
      </c>
      <c r="C341" s="29" t="s">
        <v>597</v>
      </c>
      <c r="D341" s="30" t="s">
        <v>598</v>
      </c>
      <c r="E341" s="29" t="s">
        <v>932</v>
      </c>
      <c r="F341" s="29" t="s">
        <v>926</v>
      </c>
      <c r="G341" s="31">
        <v>21</v>
      </c>
      <c r="H341" s="32">
        <v>26.99</v>
      </c>
      <c r="I341" s="32">
        <f t="shared" si="9"/>
        <v>566.79</v>
      </c>
      <c r="J341" s="19"/>
      <c r="K341" s="19"/>
    </row>
    <row r="342" spans="2:11" outlineLevel="2" x14ac:dyDescent="0.25">
      <c r="B342" s="16">
        <v>5425838</v>
      </c>
      <c r="C342" s="29" t="s">
        <v>605</v>
      </c>
      <c r="D342" s="30" t="s">
        <v>606</v>
      </c>
      <c r="E342" s="29" t="s">
        <v>932</v>
      </c>
      <c r="F342" s="29" t="s">
        <v>926</v>
      </c>
      <c r="G342" s="31">
        <v>20</v>
      </c>
      <c r="H342" s="32">
        <v>26.99</v>
      </c>
      <c r="I342" s="32">
        <f t="shared" si="9"/>
        <v>539.79999999999995</v>
      </c>
      <c r="J342" s="19"/>
      <c r="K342" s="19"/>
    </row>
    <row r="343" spans="2:11" outlineLevel="2" x14ac:dyDescent="0.25">
      <c r="B343" s="16">
        <v>5425838</v>
      </c>
      <c r="C343" s="29" t="s">
        <v>603</v>
      </c>
      <c r="D343" s="30" t="s">
        <v>604</v>
      </c>
      <c r="E343" s="29" t="s">
        <v>932</v>
      </c>
      <c r="F343" s="29" t="s">
        <v>926</v>
      </c>
      <c r="G343" s="31">
        <v>100</v>
      </c>
      <c r="H343" s="32">
        <v>26.99</v>
      </c>
      <c r="I343" s="32">
        <f t="shared" si="9"/>
        <v>2699</v>
      </c>
      <c r="J343" s="19"/>
      <c r="K343" s="19"/>
    </row>
    <row r="344" spans="2:11" outlineLevel="2" x14ac:dyDescent="0.25">
      <c r="B344" s="16">
        <v>5426740</v>
      </c>
      <c r="C344" s="29" t="s">
        <v>123</v>
      </c>
      <c r="D344" s="30" t="s">
        <v>124</v>
      </c>
      <c r="E344" s="29" t="s">
        <v>932</v>
      </c>
      <c r="F344" s="29" t="s">
        <v>926</v>
      </c>
      <c r="G344" s="31">
        <v>900</v>
      </c>
      <c r="H344" s="32">
        <v>14.99</v>
      </c>
      <c r="I344" s="32">
        <f t="shared" si="9"/>
        <v>13491</v>
      </c>
      <c r="J344" s="19"/>
      <c r="K344" s="19"/>
    </row>
    <row r="345" spans="2:11" outlineLevel="2" x14ac:dyDescent="0.25">
      <c r="B345" s="16">
        <v>5426740</v>
      </c>
      <c r="C345" s="29" t="s">
        <v>121</v>
      </c>
      <c r="D345" s="30" t="s">
        <v>122</v>
      </c>
      <c r="E345" s="29" t="s">
        <v>932</v>
      </c>
      <c r="F345" s="29" t="s">
        <v>926</v>
      </c>
      <c r="G345" s="31">
        <v>932</v>
      </c>
      <c r="H345" s="32">
        <v>14.99</v>
      </c>
      <c r="I345" s="32">
        <f t="shared" si="9"/>
        <v>13970.68</v>
      </c>
      <c r="J345" s="19"/>
      <c r="K345" s="19"/>
    </row>
    <row r="346" spans="2:11" outlineLevel="2" x14ac:dyDescent="0.25">
      <c r="B346" s="16">
        <v>5426740</v>
      </c>
      <c r="C346" s="29" t="s">
        <v>129</v>
      </c>
      <c r="D346" s="30" t="s">
        <v>130</v>
      </c>
      <c r="E346" s="29" t="s">
        <v>932</v>
      </c>
      <c r="F346" s="29" t="s">
        <v>926</v>
      </c>
      <c r="G346" s="31">
        <v>234</v>
      </c>
      <c r="H346" s="32">
        <v>14.99</v>
      </c>
      <c r="I346" s="32">
        <f t="shared" si="9"/>
        <v>3507.66</v>
      </c>
      <c r="J346" s="19"/>
      <c r="K346" s="19"/>
    </row>
    <row r="347" spans="2:11" outlineLevel="2" x14ac:dyDescent="0.25">
      <c r="B347" s="16">
        <v>5426740</v>
      </c>
      <c r="C347" s="29" t="s">
        <v>127</v>
      </c>
      <c r="D347" s="30" t="s">
        <v>128</v>
      </c>
      <c r="E347" s="29" t="s">
        <v>932</v>
      </c>
      <c r="F347" s="29" t="s">
        <v>926</v>
      </c>
      <c r="G347" s="31">
        <v>252</v>
      </c>
      <c r="H347" s="32">
        <v>14.99</v>
      </c>
      <c r="I347" s="32">
        <f t="shared" si="9"/>
        <v>3777.48</v>
      </c>
      <c r="J347" s="19"/>
      <c r="K347" s="19"/>
    </row>
    <row r="348" spans="2:11" outlineLevel="2" x14ac:dyDescent="0.25">
      <c r="B348" s="16">
        <v>5321103</v>
      </c>
      <c r="C348" s="29" t="s">
        <v>391</v>
      </c>
      <c r="D348" s="30" t="s">
        <v>392</v>
      </c>
      <c r="E348" s="29" t="s">
        <v>932</v>
      </c>
      <c r="F348" s="29" t="s">
        <v>926</v>
      </c>
      <c r="G348" s="31">
        <v>276</v>
      </c>
      <c r="H348" s="32">
        <v>24.99</v>
      </c>
      <c r="I348" s="32">
        <f t="shared" si="9"/>
        <v>6897.24</v>
      </c>
      <c r="J348" s="19"/>
      <c r="K348" s="19"/>
    </row>
    <row r="349" spans="2:11" outlineLevel="2" x14ac:dyDescent="0.25">
      <c r="B349" s="16">
        <v>5321103</v>
      </c>
      <c r="C349" s="29" t="s">
        <v>395</v>
      </c>
      <c r="D349" s="30" t="s">
        <v>396</v>
      </c>
      <c r="E349" s="29" t="s">
        <v>932</v>
      </c>
      <c r="F349" s="29" t="s">
        <v>926</v>
      </c>
      <c r="G349" s="31">
        <v>84</v>
      </c>
      <c r="H349" s="32">
        <v>24.99</v>
      </c>
      <c r="I349" s="32">
        <f t="shared" si="9"/>
        <v>2099.16</v>
      </c>
      <c r="J349" s="19"/>
      <c r="K349" s="19"/>
    </row>
    <row r="350" spans="2:11" outlineLevel="2" x14ac:dyDescent="0.25">
      <c r="B350" s="16">
        <v>5321103</v>
      </c>
      <c r="C350" s="29" t="s">
        <v>393</v>
      </c>
      <c r="D350" s="30" t="s">
        <v>394</v>
      </c>
      <c r="E350" s="29" t="s">
        <v>932</v>
      </c>
      <c r="F350" s="29" t="s">
        <v>926</v>
      </c>
      <c r="G350" s="31">
        <v>112</v>
      </c>
      <c r="H350" s="32">
        <v>24.99</v>
      </c>
      <c r="I350" s="32">
        <f t="shared" si="9"/>
        <v>2798.8799999999997</v>
      </c>
      <c r="J350" s="19"/>
      <c r="K350" s="19"/>
    </row>
    <row r="351" spans="2:11" outlineLevel="2" x14ac:dyDescent="0.25">
      <c r="B351" s="16">
        <v>5321103</v>
      </c>
      <c r="C351" s="29" t="s">
        <v>397</v>
      </c>
      <c r="D351" s="30" t="s">
        <v>398</v>
      </c>
      <c r="E351" s="29" t="s">
        <v>932</v>
      </c>
      <c r="F351" s="29" t="s">
        <v>926</v>
      </c>
      <c r="G351" s="31">
        <v>23</v>
      </c>
      <c r="H351" s="32">
        <v>24.99</v>
      </c>
      <c r="I351" s="32">
        <f t="shared" si="9"/>
        <v>574.77</v>
      </c>
      <c r="J351" s="19"/>
      <c r="K351" s="19"/>
    </row>
    <row r="352" spans="2:11" outlineLevel="2" x14ac:dyDescent="0.25">
      <c r="B352" s="16">
        <v>5425838</v>
      </c>
      <c r="C352" s="29" t="s">
        <v>601</v>
      </c>
      <c r="D352" s="30" t="s">
        <v>602</v>
      </c>
      <c r="E352" s="29" t="s">
        <v>932</v>
      </c>
      <c r="F352" s="29" t="s">
        <v>926</v>
      </c>
      <c r="G352" s="31">
        <v>100</v>
      </c>
      <c r="H352" s="32">
        <v>26.99</v>
      </c>
      <c r="I352" s="32">
        <f t="shared" si="9"/>
        <v>2699</v>
      </c>
      <c r="J352" s="19"/>
      <c r="K352" s="19"/>
    </row>
    <row r="353" spans="2:11" outlineLevel="2" x14ac:dyDescent="0.25">
      <c r="B353" s="16">
        <v>5426740</v>
      </c>
      <c r="C353" s="29" t="s">
        <v>125</v>
      </c>
      <c r="D353" s="30" t="s">
        <v>126</v>
      </c>
      <c r="E353" s="29" t="s">
        <v>932</v>
      </c>
      <c r="F353" s="29" t="s">
        <v>926</v>
      </c>
      <c r="G353" s="31">
        <v>392</v>
      </c>
      <c r="H353" s="32">
        <v>14.99</v>
      </c>
      <c r="I353" s="32">
        <f t="shared" si="9"/>
        <v>5876.08</v>
      </c>
      <c r="J353" s="19"/>
      <c r="K353" s="19"/>
    </row>
    <row r="354" spans="2:11" outlineLevel="2" x14ac:dyDescent="0.25">
      <c r="B354" s="16">
        <v>5398679</v>
      </c>
      <c r="C354" s="29" t="s">
        <v>473</v>
      </c>
      <c r="D354" s="30" t="s">
        <v>474</v>
      </c>
      <c r="E354" s="29" t="s">
        <v>932</v>
      </c>
      <c r="F354" s="29" t="s">
        <v>926</v>
      </c>
      <c r="G354" s="31">
        <v>15</v>
      </c>
      <c r="H354" s="32">
        <v>26.99</v>
      </c>
      <c r="I354" s="32">
        <f t="shared" si="9"/>
        <v>404.84999999999997</v>
      </c>
      <c r="J354" s="19"/>
      <c r="K354" s="19"/>
    </row>
    <row r="355" spans="2:11" ht="18.75" outlineLevel="2" thickBot="1" x14ac:dyDescent="0.3">
      <c r="B355" s="16">
        <v>5398679</v>
      </c>
      <c r="C355" s="29" t="s">
        <v>471</v>
      </c>
      <c r="D355" s="30" t="s">
        <v>472</v>
      </c>
      <c r="E355" s="29" t="s">
        <v>932</v>
      </c>
      <c r="F355" s="29" t="s">
        <v>926</v>
      </c>
      <c r="G355" s="31">
        <v>345</v>
      </c>
      <c r="H355" s="32">
        <v>26.99</v>
      </c>
      <c r="I355" s="32">
        <f t="shared" si="9"/>
        <v>9311.5499999999993</v>
      </c>
      <c r="J355" s="19"/>
      <c r="K355" s="19"/>
    </row>
    <row r="356" spans="2:11" ht="33" customHeight="1" outlineLevel="1" thickBot="1" x14ac:dyDescent="0.3">
      <c r="B356" s="20"/>
      <c r="C356" s="33"/>
      <c r="D356" s="34"/>
      <c r="E356" s="35" t="s">
        <v>950</v>
      </c>
      <c r="F356" s="33"/>
      <c r="G356" s="36">
        <f>SUBTOTAL(9,G327:G355)</f>
        <v>7739</v>
      </c>
      <c r="H356" s="37">
        <f>I356/G356</f>
        <v>23.072827238661318</v>
      </c>
      <c r="I356" s="47">
        <f>SUBTOTAL(9,I327:I355)</f>
        <v>178560.60999999996</v>
      </c>
      <c r="J356" s="19"/>
      <c r="K356" s="19"/>
    </row>
    <row r="357" spans="2:11" outlineLevel="2" x14ac:dyDescent="0.25">
      <c r="B357" s="16">
        <v>5465993</v>
      </c>
      <c r="C357" s="29" t="s">
        <v>171</v>
      </c>
      <c r="D357" s="30" t="s">
        <v>172</v>
      </c>
      <c r="E357" s="29" t="s">
        <v>935</v>
      </c>
      <c r="F357" s="29" t="s">
        <v>926</v>
      </c>
      <c r="G357" s="31">
        <v>456</v>
      </c>
      <c r="H357" s="32">
        <v>9.99</v>
      </c>
      <c r="I357" s="32">
        <f t="shared" ref="I357:I364" si="10">+H357*G357</f>
        <v>4555.4400000000005</v>
      </c>
      <c r="J357" s="19"/>
      <c r="K357" s="19"/>
    </row>
    <row r="358" spans="2:11" outlineLevel="2" x14ac:dyDescent="0.25">
      <c r="B358" s="16">
        <v>5465993</v>
      </c>
      <c r="C358" s="29" t="s">
        <v>167</v>
      </c>
      <c r="D358" s="30" t="s">
        <v>168</v>
      </c>
      <c r="E358" s="29" t="s">
        <v>935</v>
      </c>
      <c r="F358" s="29" t="s">
        <v>926</v>
      </c>
      <c r="G358" s="31">
        <v>570</v>
      </c>
      <c r="H358" s="32">
        <v>9.99</v>
      </c>
      <c r="I358" s="32">
        <f t="shared" si="10"/>
        <v>5694.3</v>
      </c>
      <c r="J358" s="19"/>
      <c r="K358" s="19"/>
    </row>
    <row r="359" spans="2:11" outlineLevel="2" x14ac:dyDescent="0.25">
      <c r="B359" s="16">
        <v>5465993</v>
      </c>
      <c r="C359" s="29" t="s">
        <v>165</v>
      </c>
      <c r="D359" s="30" t="s">
        <v>166</v>
      </c>
      <c r="E359" s="29" t="s">
        <v>935</v>
      </c>
      <c r="F359" s="29" t="s">
        <v>926</v>
      </c>
      <c r="G359" s="31">
        <v>1710</v>
      </c>
      <c r="H359" s="32">
        <v>9.99</v>
      </c>
      <c r="I359" s="32">
        <f t="shared" si="10"/>
        <v>17082.900000000001</v>
      </c>
      <c r="J359" s="19"/>
      <c r="K359" s="19"/>
    </row>
    <row r="360" spans="2:11" outlineLevel="2" x14ac:dyDescent="0.25">
      <c r="B360" s="16">
        <v>5465993</v>
      </c>
      <c r="C360" s="29" t="s">
        <v>169</v>
      </c>
      <c r="D360" s="30" t="s">
        <v>170</v>
      </c>
      <c r="E360" s="29" t="s">
        <v>935</v>
      </c>
      <c r="F360" s="29" t="s">
        <v>926</v>
      </c>
      <c r="G360" s="31">
        <v>494</v>
      </c>
      <c r="H360" s="32">
        <v>9.99</v>
      </c>
      <c r="I360" s="32">
        <f t="shared" si="10"/>
        <v>4935.0600000000004</v>
      </c>
      <c r="J360" s="19"/>
      <c r="K360" s="19"/>
    </row>
    <row r="361" spans="2:11" outlineLevel="2" x14ac:dyDescent="0.25">
      <c r="B361" s="16">
        <v>5512299</v>
      </c>
      <c r="C361" s="29" t="s">
        <v>913</v>
      </c>
      <c r="D361" s="30" t="s">
        <v>914</v>
      </c>
      <c r="E361" s="29" t="s">
        <v>935</v>
      </c>
      <c r="F361" s="29" t="s">
        <v>926</v>
      </c>
      <c r="G361" s="31">
        <v>12</v>
      </c>
      <c r="H361" s="32">
        <v>14.99</v>
      </c>
      <c r="I361" s="32">
        <f t="shared" si="10"/>
        <v>179.88</v>
      </c>
      <c r="J361" s="19"/>
      <c r="K361" s="19"/>
    </row>
    <row r="362" spans="2:11" outlineLevel="2" x14ac:dyDescent="0.25">
      <c r="B362" s="16">
        <v>5557539</v>
      </c>
      <c r="C362" s="29" t="s">
        <v>745</v>
      </c>
      <c r="D362" s="30" t="s">
        <v>746</v>
      </c>
      <c r="E362" s="29" t="s">
        <v>935</v>
      </c>
      <c r="F362" s="29" t="s">
        <v>926</v>
      </c>
      <c r="G362" s="31">
        <v>14</v>
      </c>
      <c r="H362" s="32">
        <v>12.99</v>
      </c>
      <c r="I362" s="32">
        <f t="shared" si="10"/>
        <v>181.86</v>
      </c>
      <c r="J362" s="19"/>
      <c r="K362" s="19"/>
    </row>
    <row r="363" spans="2:11" outlineLevel="2" x14ac:dyDescent="0.25">
      <c r="B363" s="16">
        <v>5557539</v>
      </c>
      <c r="C363" s="29" t="s">
        <v>743</v>
      </c>
      <c r="D363" s="30" t="s">
        <v>744</v>
      </c>
      <c r="E363" s="29" t="s">
        <v>935</v>
      </c>
      <c r="F363" s="29" t="s">
        <v>926</v>
      </c>
      <c r="G363" s="31">
        <v>190</v>
      </c>
      <c r="H363" s="32">
        <v>12.99</v>
      </c>
      <c r="I363" s="32">
        <f t="shared" si="10"/>
        <v>2468.1</v>
      </c>
      <c r="J363" s="19"/>
      <c r="K363" s="19"/>
    </row>
    <row r="364" spans="2:11" ht="18.75" outlineLevel="2" thickBot="1" x14ac:dyDescent="0.3">
      <c r="B364" s="16">
        <v>5574331</v>
      </c>
      <c r="C364" s="29" t="s">
        <v>911</v>
      </c>
      <c r="D364" s="30" t="s">
        <v>912</v>
      </c>
      <c r="E364" s="29" t="s">
        <v>935</v>
      </c>
      <c r="F364" s="29" t="s">
        <v>926</v>
      </c>
      <c r="G364" s="31">
        <v>14</v>
      </c>
      <c r="H364" s="32">
        <v>14.99</v>
      </c>
      <c r="I364" s="32">
        <f t="shared" si="10"/>
        <v>209.86</v>
      </c>
      <c r="J364" s="19"/>
      <c r="K364" s="19"/>
    </row>
    <row r="365" spans="2:11" ht="33" customHeight="1" outlineLevel="1" thickBot="1" x14ac:dyDescent="0.3">
      <c r="B365" s="20"/>
      <c r="C365" s="33"/>
      <c r="D365" s="34"/>
      <c r="E365" s="35" t="s">
        <v>951</v>
      </c>
      <c r="F365" s="33"/>
      <c r="G365" s="36">
        <f>SUBTOTAL(9,G357:G364)</f>
        <v>3460</v>
      </c>
      <c r="H365" s="37">
        <f>I365/G365</f>
        <v>10.204450867052026</v>
      </c>
      <c r="I365" s="47">
        <f>SUBTOTAL(9,I357:I364)</f>
        <v>35307.400000000009</v>
      </c>
      <c r="J365" s="19"/>
      <c r="K365" s="19"/>
    </row>
    <row r="366" spans="2:11" outlineLevel="2" x14ac:dyDescent="0.25">
      <c r="B366" s="16">
        <v>5424974</v>
      </c>
      <c r="C366" s="29" t="s">
        <v>871</v>
      </c>
      <c r="D366" s="30" t="s">
        <v>872</v>
      </c>
      <c r="E366" s="29" t="s">
        <v>928</v>
      </c>
      <c r="F366" s="29" t="s">
        <v>926</v>
      </c>
      <c r="G366" s="31">
        <v>30</v>
      </c>
      <c r="H366" s="32">
        <v>22.99</v>
      </c>
      <c r="I366" s="32">
        <f t="shared" ref="I366:I399" si="11">+H366*G366</f>
        <v>689.69999999999993</v>
      </c>
      <c r="J366" s="19"/>
      <c r="K366" s="19"/>
    </row>
    <row r="367" spans="2:11" outlineLevel="2" x14ac:dyDescent="0.25">
      <c r="B367" s="16">
        <v>5409785</v>
      </c>
      <c r="C367" s="29" t="s">
        <v>819</v>
      </c>
      <c r="D367" s="30" t="s">
        <v>820</v>
      </c>
      <c r="E367" s="29" t="s">
        <v>928</v>
      </c>
      <c r="F367" s="29" t="s">
        <v>926</v>
      </c>
      <c r="G367" s="31">
        <v>11</v>
      </c>
      <c r="H367" s="32">
        <v>16.989999999999998</v>
      </c>
      <c r="I367" s="32">
        <f t="shared" si="11"/>
        <v>186.89</v>
      </c>
      <c r="J367" s="19"/>
      <c r="K367" s="19"/>
    </row>
    <row r="368" spans="2:11" outlineLevel="2" x14ac:dyDescent="0.25">
      <c r="B368" s="17">
        <v>5409785</v>
      </c>
      <c r="C368" s="29" t="s">
        <v>817</v>
      </c>
      <c r="D368" s="30" t="s">
        <v>818</v>
      </c>
      <c r="E368" s="29" t="s">
        <v>928</v>
      </c>
      <c r="F368" s="29" t="s">
        <v>926</v>
      </c>
      <c r="G368" s="31">
        <v>38</v>
      </c>
      <c r="H368" s="32">
        <v>16.989999999999998</v>
      </c>
      <c r="I368" s="32">
        <f t="shared" si="11"/>
        <v>645.61999999999989</v>
      </c>
      <c r="J368" s="19"/>
      <c r="K368" s="19"/>
    </row>
    <row r="369" spans="2:11" outlineLevel="2" x14ac:dyDescent="0.25">
      <c r="B369" s="16">
        <v>5480280</v>
      </c>
      <c r="C369" s="29" t="s">
        <v>677</v>
      </c>
      <c r="D369" s="30" t="s">
        <v>678</v>
      </c>
      <c r="E369" s="29" t="s">
        <v>928</v>
      </c>
      <c r="F369" s="29" t="s">
        <v>926</v>
      </c>
      <c r="G369" s="31">
        <v>40</v>
      </c>
      <c r="H369" s="32">
        <v>34.99</v>
      </c>
      <c r="I369" s="32">
        <f t="shared" si="11"/>
        <v>1399.6000000000001</v>
      </c>
      <c r="J369" s="19"/>
      <c r="K369" s="19"/>
    </row>
    <row r="370" spans="2:11" outlineLevel="2" x14ac:dyDescent="0.25">
      <c r="B370" s="16">
        <v>5480280</v>
      </c>
      <c r="C370" s="29" t="s">
        <v>675</v>
      </c>
      <c r="D370" s="30" t="s">
        <v>676</v>
      </c>
      <c r="E370" s="29" t="s">
        <v>928</v>
      </c>
      <c r="F370" s="29" t="s">
        <v>926</v>
      </c>
      <c r="G370" s="31">
        <v>40</v>
      </c>
      <c r="H370" s="32">
        <v>34.99</v>
      </c>
      <c r="I370" s="32">
        <f t="shared" si="11"/>
        <v>1399.6000000000001</v>
      </c>
      <c r="J370" s="19"/>
      <c r="K370" s="19"/>
    </row>
    <row r="371" spans="2:11" outlineLevel="2" x14ac:dyDescent="0.25">
      <c r="B371" s="16">
        <v>5503433</v>
      </c>
      <c r="C371" s="29" t="s">
        <v>325</v>
      </c>
      <c r="D371" s="30" t="s">
        <v>326</v>
      </c>
      <c r="E371" s="29" t="s">
        <v>928</v>
      </c>
      <c r="F371" s="29" t="s">
        <v>926</v>
      </c>
      <c r="G371" s="31">
        <v>240</v>
      </c>
      <c r="H371" s="32">
        <v>14.99</v>
      </c>
      <c r="I371" s="32">
        <f t="shared" si="11"/>
        <v>3597.6</v>
      </c>
      <c r="J371" s="19"/>
      <c r="K371" s="19"/>
    </row>
    <row r="372" spans="2:11" outlineLevel="2" x14ac:dyDescent="0.25">
      <c r="B372" s="16">
        <v>5503433</v>
      </c>
      <c r="C372" s="29" t="s">
        <v>323</v>
      </c>
      <c r="D372" s="30" t="s">
        <v>324</v>
      </c>
      <c r="E372" s="29" t="s">
        <v>928</v>
      </c>
      <c r="F372" s="29" t="s">
        <v>926</v>
      </c>
      <c r="G372" s="31">
        <v>1020</v>
      </c>
      <c r="H372" s="32">
        <v>14.99</v>
      </c>
      <c r="I372" s="32">
        <f t="shared" si="11"/>
        <v>15289.800000000001</v>
      </c>
      <c r="J372" s="19"/>
      <c r="K372" s="19"/>
    </row>
    <row r="373" spans="2:11" outlineLevel="2" x14ac:dyDescent="0.25">
      <c r="B373" s="16">
        <v>5431631</v>
      </c>
      <c r="C373" s="29" t="s">
        <v>855</v>
      </c>
      <c r="D373" s="30" t="s">
        <v>856</v>
      </c>
      <c r="E373" s="29" t="s">
        <v>928</v>
      </c>
      <c r="F373" s="29" t="s">
        <v>926</v>
      </c>
      <c r="G373" s="31">
        <v>32</v>
      </c>
      <c r="H373" s="32">
        <v>22.99</v>
      </c>
      <c r="I373" s="32">
        <f t="shared" si="11"/>
        <v>735.68</v>
      </c>
      <c r="J373" s="19"/>
      <c r="K373" s="19"/>
    </row>
    <row r="374" spans="2:11" outlineLevel="2" x14ac:dyDescent="0.25">
      <c r="B374" s="16">
        <v>5425004</v>
      </c>
      <c r="C374" s="29" t="s">
        <v>885</v>
      </c>
      <c r="D374" s="30" t="s">
        <v>886</v>
      </c>
      <c r="E374" s="29" t="s">
        <v>928</v>
      </c>
      <c r="F374" s="29" t="s">
        <v>926</v>
      </c>
      <c r="G374" s="31">
        <v>25</v>
      </c>
      <c r="H374" s="32">
        <v>22.99</v>
      </c>
      <c r="I374" s="32">
        <f t="shared" si="11"/>
        <v>574.75</v>
      </c>
      <c r="J374" s="19"/>
      <c r="K374" s="19"/>
    </row>
    <row r="375" spans="2:11" outlineLevel="2" x14ac:dyDescent="0.25">
      <c r="B375" s="16">
        <v>5309093</v>
      </c>
      <c r="C375" s="29" t="s">
        <v>551</v>
      </c>
      <c r="D375" s="30" t="s">
        <v>552</v>
      </c>
      <c r="E375" s="29" t="s">
        <v>928</v>
      </c>
      <c r="F375" s="29" t="s">
        <v>926</v>
      </c>
      <c r="G375" s="31">
        <v>268</v>
      </c>
      <c r="H375" s="32">
        <v>29.99</v>
      </c>
      <c r="I375" s="32">
        <f t="shared" si="11"/>
        <v>8037.32</v>
      </c>
      <c r="J375" s="19"/>
      <c r="K375" s="19"/>
    </row>
    <row r="376" spans="2:11" outlineLevel="2" x14ac:dyDescent="0.25">
      <c r="B376" s="16">
        <v>5309093</v>
      </c>
      <c r="C376" s="29" t="s">
        <v>553</v>
      </c>
      <c r="D376" s="30" t="s">
        <v>554</v>
      </c>
      <c r="E376" s="29" t="s">
        <v>928</v>
      </c>
      <c r="F376" s="29" t="s">
        <v>926</v>
      </c>
      <c r="G376" s="31">
        <v>26</v>
      </c>
      <c r="H376" s="32">
        <v>29.99</v>
      </c>
      <c r="I376" s="32">
        <f t="shared" si="11"/>
        <v>779.74</v>
      </c>
      <c r="J376" s="19"/>
      <c r="K376" s="19"/>
    </row>
    <row r="377" spans="2:11" outlineLevel="2" x14ac:dyDescent="0.25">
      <c r="B377" s="16">
        <v>5309093</v>
      </c>
      <c r="C377" s="29" t="s">
        <v>557</v>
      </c>
      <c r="D377" s="30" t="s">
        <v>558</v>
      </c>
      <c r="E377" s="29" t="s">
        <v>928</v>
      </c>
      <c r="F377" s="29" t="s">
        <v>926</v>
      </c>
      <c r="G377" s="31">
        <v>14</v>
      </c>
      <c r="H377" s="32">
        <v>29.99</v>
      </c>
      <c r="I377" s="32">
        <f t="shared" si="11"/>
        <v>419.85999999999996</v>
      </c>
      <c r="J377" s="19"/>
      <c r="K377" s="19"/>
    </row>
    <row r="378" spans="2:11" outlineLevel="2" x14ac:dyDescent="0.25">
      <c r="B378" s="16">
        <v>5309093</v>
      </c>
      <c r="C378" s="29" t="s">
        <v>555</v>
      </c>
      <c r="D378" s="30" t="s">
        <v>556</v>
      </c>
      <c r="E378" s="29" t="s">
        <v>928</v>
      </c>
      <c r="F378" s="29" t="s">
        <v>926</v>
      </c>
      <c r="G378" s="31">
        <v>14</v>
      </c>
      <c r="H378" s="32">
        <v>29.99</v>
      </c>
      <c r="I378" s="32">
        <f t="shared" si="11"/>
        <v>419.85999999999996</v>
      </c>
      <c r="J378" s="19"/>
      <c r="K378" s="19"/>
    </row>
    <row r="379" spans="2:11" outlineLevel="2" x14ac:dyDescent="0.25">
      <c r="B379" s="16">
        <v>5424993</v>
      </c>
      <c r="C379" s="29" t="s">
        <v>877</v>
      </c>
      <c r="D379" s="30" t="s">
        <v>878</v>
      </c>
      <c r="E379" s="29" t="s">
        <v>928</v>
      </c>
      <c r="F379" s="29" t="s">
        <v>926</v>
      </c>
      <c r="G379" s="31">
        <v>22</v>
      </c>
      <c r="H379" s="32">
        <v>24.99</v>
      </c>
      <c r="I379" s="32">
        <f t="shared" si="11"/>
        <v>549.78</v>
      </c>
      <c r="J379" s="19"/>
      <c r="K379" s="19"/>
    </row>
    <row r="380" spans="2:11" outlineLevel="2" x14ac:dyDescent="0.25">
      <c r="B380" s="16">
        <v>5398637</v>
      </c>
      <c r="C380" s="29" t="s">
        <v>617</v>
      </c>
      <c r="D380" s="30" t="s">
        <v>618</v>
      </c>
      <c r="E380" s="29" t="s">
        <v>928</v>
      </c>
      <c r="F380" s="29" t="s">
        <v>926</v>
      </c>
      <c r="G380" s="31">
        <v>60</v>
      </c>
      <c r="H380" s="32">
        <v>19.989999999999998</v>
      </c>
      <c r="I380" s="32">
        <f t="shared" si="11"/>
        <v>1199.3999999999999</v>
      </c>
      <c r="J380" s="19"/>
      <c r="K380" s="19"/>
    </row>
    <row r="381" spans="2:11" outlineLevel="2" x14ac:dyDescent="0.25">
      <c r="B381" s="16">
        <v>5425017</v>
      </c>
      <c r="C381" s="29" t="s">
        <v>899</v>
      </c>
      <c r="D381" s="30" t="s">
        <v>900</v>
      </c>
      <c r="E381" s="29" t="s">
        <v>928</v>
      </c>
      <c r="F381" s="29" t="s">
        <v>926</v>
      </c>
      <c r="G381" s="31">
        <v>24</v>
      </c>
      <c r="H381" s="32">
        <v>19.989999999999998</v>
      </c>
      <c r="I381" s="32">
        <f t="shared" si="11"/>
        <v>479.76</v>
      </c>
      <c r="J381" s="19"/>
      <c r="K381" s="19"/>
    </row>
    <row r="382" spans="2:11" outlineLevel="2" x14ac:dyDescent="0.25">
      <c r="B382" s="16">
        <v>5398637</v>
      </c>
      <c r="C382" s="29" t="s">
        <v>619</v>
      </c>
      <c r="D382" s="30" t="s">
        <v>620</v>
      </c>
      <c r="E382" s="29" t="s">
        <v>928</v>
      </c>
      <c r="F382" s="29" t="s">
        <v>926</v>
      </c>
      <c r="G382" s="31">
        <v>30</v>
      </c>
      <c r="H382" s="32">
        <v>19.989999999999998</v>
      </c>
      <c r="I382" s="32">
        <f t="shared" si="11"/>
        <v>599.69999999999993</v>
      </c>
      <c r="J382" s="19"/>
      <c r="K382" s="19"/>
    </row>
    <row r="383" spans="2:11" outlineLevel="2" x14ac:dyDescent="0.25">
      <c r="B383" s="16">
        <v>5409987</v>
      </c>
      <c r="C383" s="29" t="s">
        <v>705</v>
      </c>
      <c r="D383" s="30" t="s">
        <v>706</v>
      </c>
      <c r="E383" s="29" t="s">
        <v>928</v>
      </c>
      <c r="F383" s="29" t="s">
        <v>926</v>
      </c>
      <c r="G383" s="31">
        <v>149</v>
      </c>
      <c r="H383" s="32">
        <v>14.99</v>
      </c>
      <c r="I383" s="32">
        <f t="shared" si="11"/>
        <v>2233.5100000000002</v>
      </c>
      <c r="J383" s="19"/>
      <c r="K383" s="19"/>
    </row>
    <row r="384" spans="2:11" outlineLevel="2" x14ac:dyDescent="0.25">
      <c r="B384" s="17">
        <v>5409987</v>
      </c>
      <c r="C384" s="29" t="s">
        <v>707</v>
      </c>
      <c r="D384" s="30" t="s">
        <v>708</v>
      </c>
      <c r="E384" s="29" t="s">
        <v>928</v>
      </c>
      <c r="F384" s="29" t="s">
        <v>926</v>
      </c>
      <c r="G384" s="31">
        <v>49</v>
      </c>
      <c r="H384" s="32">
        <v>14.99</v>
      </c>
      <c r="I384" s="32">
        <f t="shared" si="11"/>
        <v>734.51</v>
      </c>
      <c r="J384" s="19"/>
      <c r="K384" s="19"/>
    </row>
    <row r="385" spans="2:11" outlineLevel="2" x14ac:dyDescent="0.25">
      <c r="B385" s="17">
        <v>5320928</v>
      </c>
      <c r="C385" s="29" t="s">
        <v>783</v>
      </c>
      <c r="D385" s="30" t="s">
        <v>784</v>
      </c>
      <c r="E385" s="29" t="s">
        <v>928</v>
      </c>
      <c r="F385" s="29" t="s">
        <v>926</v>
      </c>
      <c r="G385" s="31">
        <v>55</v>
      </c>
      <c r="H385" s="32">
        <v>24.99</v>
      </c>
      <c r="I385" s="32">
        <f t="shared" si="11"/>
        <v>1374.4499999999998</v>
      </c>
      <c r="J385" s="19"/>
      <c r="K385" s="19"/>
    </row>
    <row r="386" spans="2:11" outlineLevel="2" x14ac:dyDescent="0.25">
      <c r="B386" s="16">
        <v>5409792</v>
      </c>
      <c r="C386" s="29" t="s">
        <v>203</v>
      </c>
      <c r="D386" s="30" t="s">
        <v>204</v>
      </c>
      <c r="E386" s="29" t="s">
        <v>928</v>
      </c>
      <c r="F386" s="29" t="s">
        <v>926</v>
      </c>
      <c r="G386" s="31">
        <v>499</v>
      </c>
      <c r="H386" s="32">
        <v>19.989999999999998</v>
      </c>
      <c r="I386" s="32">
        <f t="shared" si="11"/>
        <v>9975.0099999999984</v>
      </c>
      <c r="J386" s="19"/>
      <c r="K386" s="19"/>
    </row>
    <row r="387" spans="2:11" outlineLevel="2" x14ac:dyDescent="0.25">
      <c r="B387" s="16">
        <v>5409792</v>
      </c>
      <c r="C387" s="29" t="s">
        <v>201</v>
      </c>
      <c r="D387" s="30" t="s">
        <v>202</v>
      </c>
      <c r="E387" s="29" t="s">
        <v>928</v>
      </c>
      <c r="F387" s="29" t="s">
        <v>926</v>
      </c>
      <c r="G387" s="31">
        <v>546</v>
      </c>
      <c r="H387" s="32">
        <v>19.989999999999998</v>
      </c>
      <c r="I387" s="32">
        <f t="shared" si="11"/>
        <v>10914.539999999999</v>
      </c>
      <c r="J387" s="19"/>
      <c r="K387" s="19"/>
    </row>
    <row r="388" spans="2:11" outlineLevel="2" x14ac:dyDescent="0.25">
      <c r="B388" s="16">
        <v>5409792</v>
      </c>
      <c r="C388" s="29" t="s">
        <v>205</v>
      </c>
      <c r="D388" s="30" t="s">
        <v>206</v>
      </c>
      <c r="E388" s="29" t="s">
        <v>928</v>
      </c>
      <c r="F388" s="29" t="s">
        <v>926</v>
      </c>
      <c r="G388" s="31">
        <v>249</v>
      </c>
      <c r="H388" s="32">
        <v>19.989999999999998</v>
      </c>
      <c r="I388" s="32">
        <f t="shared" si="11"/>
        <v>4977.5099999999993</v>
      </c>
      <c r="J388" s="19"/>
      <c r="K388" s="19"/>
    </row>
    <row r="389" spans="2:11" outlineLevel="2" x14ac:dyDescent="0.25">
      <c r="B389" s="16">
        <v>5409792</v>
      </c>
      <c r="C389" s="29" t="s">
        <v>207</v>
      </c>
      <c r="D389" s="30" t="s">
        <v>208</v>
      </c>
      <c r="E389" s="29" t="s">
        <v>928</v>
      </c>
      <c r="F389" s="29" t="s">
        <v>926</v>
      </c>
      <c r="G389" s="31">
        <v>149</v>
      </c>
      <c r="H389" s="32">
        <v>19.989999999999998</v>
      </c>
      <c r="I389" s="32">
        <f t="shared" si="11"/>
        <v>2978.5099999999998</v>
      </c>
      <c r="J389" s="19"/>
      <c r="K389" s="19"/>
    </row>
    <row r="390" spans="2:11" outlineLevel="2" x14ac:dyDescent="0.25">
      <c r="B390" s="16">
        <v>5398637</v>
      </c>
      <c r="C390" s="29" t="s">
        <v>615</v>
      </c>
      <c r="D390" s="30" t="s">
        <v>616</v>
      </c>
      <c r="E390" s="29" t="s">
        <v>928</v>
      </c>
      <c r="F390" s="29" t="s">
        <v>926</v>
      </c>
      <c r="G390" s="31">
        <v>164</v>
      </c>
      <c r="H390" s="32">
        <v>19.989999999999998</v>
      </c>
      <c r="I390" s="32">
        <f t="shared" si="11"/>
        <v>3278.3599999999997</v>
      </c>
      <c r="J390" s="19"/>
      <c r="K390" s="19"/>
    </row>
    <row r="391" spans="2:11" outlineLevel="2" x14ac:dyDescent="0.25">
      <c r="B391" s="16">
        <v>5288299</v>
      </c>
      <c r="C391" s="29" t="s">
        <v>243</v>
      </c>
      <c r="D391" s="30" t="s">
        <v>244</v>
      </c>
      <c r="E391" s="29" t="s">
        <v>928</v>
      </c>
      <c r="F391" s="29" t="s">
        <v>926</v>
      </c>
      <c r="G391" s="31">
        <v>528</v>
      </c>
      <c r="H391" s="32">
        <v>21.99</v>
      </c>
      <c r="I391" s="32">
        <f t="shared" si="11"/>
        <v>11610.72</v>
      </c>
      <c r="J391" s="19"/>
      <c r="K391" s="19"/>
    </row>
    <row r="392" spans="2:11" outlineLevel="2" x14ac:dyDescent="0.25">
      <c r="B392" s="16">
        <v>5288299</v>
      </c>
      <c r="C392" s="29" t="s">
        <v>247</v>
      </c>
      <c r="D392" s="30" t="s">
        <v>248</v>
      </c>
      <c r="E392" s="29" t="s">
        <v>928</v>
      </c>
      <c r="F392" s="29" t="s">
        <v>926</v>
      </c>
      <c r="G392" s="31">
        <v>279</v>
      </c>
      <c r="H392" s="32">
        <v>21.99</v>
      </c>
      <c r="I392" s="32">
        <f t="shared" si="11"/>
        <v>6135.2099999999991</v>
      </c>
      <c r="J392" s="19"/>
      <c r="K392" s="19"/>
    </row>
    <row r="393" spans="2:11" outlineLevel="2" x14ac:dyDescent="0.25">
      <c r="B393" s="16">
        <v>5288299</v>
      </c>
      <c r="C393" s="29" t="s">
        <v>245</v>
      </c>
      <c r="D393" s="30" t="s">
        <v>246</v>
      </c>
      <c r="E393" s="29" t="s">
        <v>928</v>
      </c>
      <c r="F393" s="29" t="s">
        <v>926</v>
      </c>
      <c r="G393" s="31">
        <v>279</v>
      </c>
      <c r="H393" s="32">
        <v>21.99</v>
      </c>
      <c r="I393" s="32">
        <f t="shared" si="11"/>
        <v>6135.2099999999991</v>
      </c>
      <c r="J393" s="19"/>
      <c r="K393" s="19"/>
    </row>
    <row r="394" spans="2:11" outlineLevel="2" x14ac:dyDescent="0.25">
      <c r="B394" s="16">
        <v>5426137</v>
      </c>
      <c r="C394" s="29" t="s">
        <v>573</v>
      </c>
      <c r="D394" s="30" t="s">
        <v>574</v>
      </c>
      <c r="E394" s="29" t="s">
        <v>928</v>
      </c>
      <c r="F394" s="29" t="s">
        <v>926</v>
      </c>
      <c r="G394" s="31">
        <v>296</v>
      </c>
      <c r="H394" s="32">
        <v>22.99</v>
      </c>
      <c r="I394" s="32">
        <f t="shared" si="11"/>
        <v>6805.04</v>
      </c>
      <c r="J394" s="19"/>
      <c r="K394" s="19"/>
    </row>
    <row r="395" spans="2:11" outlineLevel="2" x14ac:dyDescent="0.25">
      <c r="B395" s="16">
        <v>5403084</v>
      </c>
      <c r="C395" s="29" t="s">
        <v>157</v>
      </c>
      <c r="D395" s="30" t="s">
        <v>158</v>
      </c>
      <c r="E395" s="29" t="s">
        <v>928</v>
      </c>
      <c r="F395" s="29" t="s">
        <v>926</v>
      </c>
      <c r="G395" s="31">
        <v>527</v>
      </c>
      <c r="H395" s="32">
        <v>19.989999999999998</v>
      </c>
      <c r="I395" s="32">
        <f t="shared" si="11"/>
        <v>10534.73</v>
      </c>
      <c r="J395" s="19"/>
      <c r="K395" s="19"/>
    </row>
    <row r="396" spans="2:11" outlineLevel="2" x14ac:dyDescent="0.25">
      <c r="B396" s="16">
        <v>5403084</v>
      </c>
      <c r="C396" s="29" t="s">
        <v>161</v>
      </c>
      <c r="D396" s="30" t="s">
        <v>162</v>
      </c>
      <c r="E396" s="29" t="s">
        <v>928</v>
      </c>
      <c r="F396" s="29" t="s">
        <v>926</v>
      </c>
      <c r="G396" s="31">
        <v>395</v>
      </c>
      <c r="H396" s="32">
        <v>19.989999999999998</v>
      </c>
      <c r="I396" s="32">
        <f t="shared" si="11"/>
        <v>7896.0499999999993</v>
      </c>
      <c r="J396" s="19"/>
      <c r="K396" s="19"/>
    </row>
    <row r="397" spans="2:11" outlineLevel="2" x14ac:dyDescent="0.25">
      <c r="B397" s="16">
        <v>5403084</v>
      </c>
      <c r="C397" s="29" t="s">
        <v>159</v>
      </c>
      <c r="D397" s="30" t="s">
        <v>160</v>
      </c>
      <c r="E397" s="29" t="s">
        <v>928</v>
      </c>
      <c r="F397" s="29" t="s">
        <v>926</v>
      </c>
      <c r="G397" s="31">
        <v>480</v>
      </c>
      <c r="H397" s="32">
        <v>19.989999999999998</v>
      </c>
      <c r="I397" s="32">
        <f t="shared" si="11"/>
        <v>9595.1999999999989</v>
      </c>
      <c r="J397" s="19"/>
      <c r="K397" s="19"/>
    </row>
    <row r="398" spans="2:11" outlineLevel="2" x14ac:dyDescent="0.25">
      <c r="B398" s="16">
        <v>5403084</v>
      </c>
      <c r="C398" s="29" t="s">
        <v>163</v>
      </c>
      <c r="D398" s="30" t="s">
        <v>164</v>
      </c>
      <c r="E398" s="29" t="s">
        <v>928</v>
      </c>
      <c r="F398" s="29" t="s">
        <v>926</v>
      </c>
      <c r="G398" s="31">
        <v>351</v>
      </c>
      <c r="H398" s="32">
        <v>19.989999999999998</v>
      </c>
      <c r="I398" s="32">
        <f t="shared" si="11"/>
        <v>7016.49</v>
      </c>
      <c r="J398" s="19"/>
      <c r="K398" s="19"/>
    </row>
    <row r="399" spans="2:11" ht="18.75" outlineLevel="2" thickBot="1" x14ac:dyDescent="0.3">
      <c r="B399" s="16">
        <v>5289546</v>
      </c>
      <c r="C399" s="29" t="s">
        <v>563</v>
      </c>
      <c r="D399" s="30" t="s">
        <v>564</v>
      </c>
      <c r="E399" s="29" t="s">
        <v>928</v>
      </c>
      <c r="F399" s="29" t="s">
        <v>926</v>
      </c>
      <c r="G399" s="31">
        <v>208</v>
      </c>
      <c r="H399" s="32">
        <v>26.99</v>
      </c>
      <c r="I399" s="32">
        <f t="shared" si="11"/>
        <v>5613.92</v>
      </c>
      <c r="J399" s="19"/>
      <c r="K399" s="19"/>
    </row>
    <row r="400" spans="2:11" ht="33" customHeight="1" outlineLevel="1" thickBot="1" x14ac:dyDescent="0.3">
      <c r="B400" s="20"/>
      <c r="C400" s="33"/>
      <c r="D400" s="34"/>
      <c r="E400" s="35" t="s">
        <v>952</v>
      </c>
      <c r="F400" s="33"/>
      <c r="G400" s="36">
        <f>SUBTOTAL(9,G366:G399)</f>
        <v>7137</v>
      </c>
      <c r="H400" s="37">
        <f>I400/G400</f>
        <v>20.290546448087429</v>
      </c>
      <c r="I400" s="47">
        <f>SUBTOTAL(9,I366:I399)</f>
        <v>144813.62999999998</v>
      </c>
      <c r="J400" s="19"/>
      <c r="K400" s="19"/>
    </row>
    <row r="401" spans="2:11" outlineLevel="2" x14ac:dyDescent="0.25">
      <c r="B401" s="16">
        <v>5560084</v>
      </c>
      <c r="C401" s="29" t="s">
        <v>853</v>
      </c>
      <c r="D401" s="30" t="s">
        <v>854</v>
      </c>
      <c r="E401" s="29" t="s">
        <v>28</v>
      </c>
      <c r="F401" s="29" t="s">
        <v>956</v>
      </c>
      <c r="G401" s="31">
        <v>45</v>
      </c>
      <c r="H401" s="32">
        <v>12.99</v>
      </c>
      <c r="I401" s="32">
        <f t="shared" ref="I401:I432" si="12">+H401*G401</f>
        <v>584.54999999999995</v>
      </c>
      <c r="J401" s="19"/>
      <c r="K401" s="19"/>
    </row>
    <row r="402" spans="2:11" outlineLevel="2" x14ac:dyDescent="0.25">
      <c r="B402" s="16">
        <v>5521164</v>
      </c>
      <c r="C402" s="29" t="s">
        <v>803</v>
      </c>
      <c r="D402" s="30" t="s">
        <v>804</v>
      </c>
      <c r="E402" s="29" t="s">
        <v>28</v>
      </c>
      <c r="F402" s="29" t="s">
        <v>956</v>
      </c>
      <c r="G402" s="31">
        <v>277</v>
      </c>
      <c r="H402" s="32">
        <v>8.99</v>
      </c>
      <c r="I402" s="32">
        <f t="shared" si="12"/>
        <v>2490.23</v>
      </c>
      <c r="J402" s="19"/>
      <c r="K402" s="19"/>
    </row>
    <row r="403" spans="2:11" outlineLevel="2" x14ac:dyDescent="0.25">
      <c r="B403" s="16">
        <v>5570984</v>
      </c>
      <c r="C403" s="29" t="s">
        <v>579</v>
      </c>
      <c r="D403" s="30" t="s">
        <v>580</v>
      </c>
      <c r="E403" s="29" t="s">
        <v>28</v>
      </c>
      <c r="F403" s="29" t="s">
        <v>956</v>
      </c>
      <c r="G403" s="31">
        <v>20</v>
      </c>
      <c r="H403" s="32">
        <v>14.99</v>
      </c>
      <c r="I403" s="32">
        <f t="shared" si="12"/>
        <v>299.8</v>
      </c>
      <c r="J403" s="19"/>
      <c r="K403" s="19"/>
    </row>
    <row r="404" spans="2:11" outlineLevel="2" x14ac:dyDescent="0.25">
      <c r="B404" s="16">
        <v>5570984</v>
      </c>
      <c r="C404" s="29" t="s">
        <v>577</v>
      </c>
      <c r="D404" s="30" t="s">
        <v>578</v>
      </c>
      <c r="E404" s="29" t="s">
        <v>28</v>
      </c>
      <c r="F404" s="29" t="s">
        <v>956</v>
      </c>
      <c r="G404" s="31">
        <v>320</v>
      </c>
      <c r="H404" s="32">
        <v>14.99</v>
      </c>
      <c r="I404" s="32">
        <f t="shared" si="12"/>
        <v>4796.8</v>
      </c>
      <c r="J404" s="19"/>
      <c r="K404" s="19"/>
    </row>
    <row r="405" spans="2:11" outlineLevel="2" x14ac:dyDescent="0.25">
      <c r="B405" s="16">
        <v>5542896</v>
      </c>
      <c r="C405" s="29" t="s">
        <v>661</v>
      </c>
      <c r="D405" s="30" t="s">
        <v>662</v>
      </c>
      <c r="E405" s="29" t="s">
        <v>28</v>
      </c>
      <c r="F405" s="29" t="s">
        <v>956</v>
      </c>
      <c r="G405" s="31">
        <v>1120</v>
      </c>
      <c r="H405" s="32">
        <v>7.99</v>
      </c>
      <c r="I405" s="32">
        <f t="shared" si="12"/>
        <v>8948.8000000000011</v>
      </c>
      <c r="J405" s="19"/>
      <c r="K405" s="19"/>
    </row>
    <row r="406" spans="2:11" outlineLevel="2" x14ac:dyDescent="0.25">
      <c r="B406" s="16">
        <v>5542860</v>
      </c>
      <c r="C406" s="29" t="s">
        <v>851</v>
      </c>
      <c r="D406" s="30" t="s">
        <v>852</v>
      </c>
      <c r="E406" s="29" t="s">
        <v>28</v>
      </c>
      <c r="F406" s="29" t="s">
        <v>956</v>
      </c>
      <c r="G406" s="31">
        <v>152</v>
      </c>
      <c r="H406" s="32">
        <v>7</v>
      </c>
      <c r="I406" s="32">
        <f t="shared" si="12"/>
        <v>1064</v>
      </c>
      <c r="J406" s="19"/>
      <c r="K406" s="19"/>
    </row>
    <row r="407" spans="2:11" outlineLevel="2" x14ac:dyDescent="0.25">
      <c r="B407" s="16">
        <v>5523814</v>
      </c>
      <c r="C407" s="29" t="s">
        <v>843</v>
      </c>
      <c r="D407" s="30" t="s">
        <v>844</v>
      </c>
      <c r="E407" s="29" t="s">
        <v>28</v>
      </c>
      <c r="F407" s="29" t="s">
        <v>956</v>
      </c>
      <c r="G407" s="31">
        <v>20</v>
      </c>
      <c r="H407" s="32">
        <v>8.99</v>
      </c>
      <c r="I407" s="32">
        <f t="shared" si="12"/>
        <v>179.8</v>
      </c>
      <c r="J407" s="19"/>
      <c r="K407" s="19"/>
    </row>
    <row r="408" spans="2:11" outlineLevel="2" x14ac:dyDescent="0.25">
      <c r="B408" s="16">
        <v>5523814</v>
      </c>
      <c r="C408" s="29" t="s">
        <v>841</v>
      </c>
      <c r="D408" s="30" t="s">
        <v>842</v>
      </c>
      <c r="E408" s="29" t="s">
        <v>28</v>
      </c>
      <c r="F408" s="29" t="s">
        <v>956</v>
      </c>
      <c r="G408" s="31">
        <v>20</v>
      </c>
      <c r="H408" s="32">
        <v>8.99</v>
      </c>
      <c r="I408" s="32">
        <f t="shared" si="12"/>
        <v>179.8</v>
      </c>
      <c r="J408" s="19"/>
      <c r="K408" s="19"/>
    </row>
    <row r="409" spans="2:11" outlineLevel="2" x14ac:dyDescent="0.25">
      <c r="B409" s="16">
        <v>5523814</v>
      </c>
      <c r="C409" s="29" t="s">
        <v>845</v>
      </c>
      <c r="D409" s="30" t="s">
        <v>846</v>
      </c>
      <c r="E409" s="29" t="s">
        <v>28</v>
      </c>
      <c r="F409" s="29" t="s">
        <v>956</v>
      </c>
      <c r="G409" s="31">
        <v>20</v>
      </c>
      <c r="H409" s="32">
        <v>8.99</v>
      </c>
      <c r="I409" s="32">
        <f t="shared" si="12"/>
        <v>179.8</v>
      </c>
      <c r="J409" s="19"/>
      <c r="K409" s="19"/>
    </row>
    <row r="410" spans="2:11" outlineLevel="2" x14ac:dyDescent="0.25">
      <c r="B410" s="16">
        <v>5523814</v>
      </c>
      <c r="C410" s="29" t="s">
        <v>839</v>
      </c>
      <c r="D410" s="30" t="s">
        <v>840</v>
      </c>
      <c r="E410" s="29" t="s">
        <v>28</v>
      </c>
      <c r="F410" s="29" t="s">
        <v>956</v>
      </c>
      <c r="G410" s="31">
        <v>20</v>
      </c>
      <c r="H410" s="32">
        <v>8.99</v>
      </c>
      <c r="I410" s="32">
        <f t="shared" si="12"/>
        <v>179.8</v>
      </c>
      <c r="J410" s="19"/>
      <c r="K410" s="19"/>
    </row>
    <row r="411" spans="2:11" outlineLevel="2" x14ac:dyDescent="0.25">
      <c r="B411" s="16">
        <v>5576555</v>
      </c>
      <c r="C411" s="29" t="s">
        <v>253</v>
      </c>
      <c r="D411" s="30" t="s">
        <v>254</v>
      </c>
      <c r="E411" s="29" t="s">
        <v>28</v>
      </c>
      <c r="F411" s="29" t="s">
        <v>956</v>
      </c>
      <c r="G411" s="31">
        <v>108</v>
      </c>
      <c r="H411" s="32">
        <v>29.99</v>
      </c>
      <c r="I411" s="32">
        <f t="shared" si="12"/>
        <v>3238.9199999999996</v>
      </c>
      <c r="J411" s="19"/>
      <c r="K411" s="19"/>
    </row>
    <row r="412" spans="2:11" outlineLevel="2" x14ac:dyDescent="0.25">
      <c r="B412" s="16">
        <v>5576555</v>
      </c>
      <c r="C412" s="29" t="s">
        <v>255</v>
      </c>
      <c r="D412" s="30" t="s">
        <v>256</v>
      </c>
      <c r="E412" s="29" t="s">
        <v>28</v>
      </c>
      <c r="F412" s="29" t="s">
        <v>956</v>
      </c>
      <c r="G412" s="31">
        <v>36</v>
      </c>
      <c r="H412" s="32">
        <v>29.99</v>
      </c>
      <c r="I412" s="32">
        <f t="shared" si="12"/>
        <v>1079.6399999999999</v>
      </c>
      <c r="J412" s="19"/>
      <c r="K412" s="19"/>
    </row>
    <row r="413" spans="2:11" outlineLevel="2" x14ac:dyDescent="0.25">
      <c r="B413" s="17">
        <v>5576555</v>
      </c>
      <c r="C413" s="29" t="s">
        <v>251</v>
      </c>
      <c r="D413" s="30" t="s">
        <v>252</v>
      </c>
      <c r="E413" s="29" t="s">
        <v>28</v>
      </c>
      <c r="F413" s="29" t="s">
        <v>956</v>
      </c>
      <c r="G413" s="31">
        <v>288</v>
      </c>
      <c r="H413" s="32">
        <v>29.99</v>
      </c>
      <c r="I413" s="32">
        <f t="shared" si="12"/>
        <v>8637.119999999999</v>
      </c>
      <c r="J413" s="19"/>
      <c r="K413" s="19"/>
    </row>
    <row r="414" spans="2:11" outlineLevel="2" x14ac:dyDescent="0.25">
      <c r="B414" s="16">
        <v>5576555</v>
      </c>
      <c r="C414" s="29" t="s">
        <v>249</v>
      </c>
      <c r="D414" s="30" t="s">
        <v>250</v>
      </c>
      <c r="E414" s="29" t="s">
        <v>28</v>
      </c>
      <c r="F414" s="29" t="s">
        <v>956</v>
      </c>
      <c r="G414" s="31">
        <v>324</v>
      </c>
      <c r="H414" s="32">
        <v>29.99</v>
      </c>
      <c r="I414" s="32">
        <f t="shared" si="12"/>
        <v>9716.76</v>
      </c>
      <c r="J414" s="19"/>
      <c r="K414" s="19"/>
    </row>
    <row r="415" spans="2:11" outlineLevel="2" x14ac:dyDescent="0.25">
      <c r="B415" s="16">
        <v>5453923</v>
      </c>
      <c r="C415" s="29" t="s">
        <v>897</v>
      </c>
      <c r="D415" s="30" t="s">
        <v>898</v>
      </c>
      <c r="E415" s="29" t="s">
        <v>28</v>
      </c>
      <c r="F415" s="29" t="s">
        <v>28</v>
      </c>
      <c r="G415" s="31">
        <v>31</v>
      </c>
      <c r="H415" s="32">
        <v>12.99</v>
      </c>
      <c r="I415" s="32">
        <f t="shared" si="12"/>
        <v>402.69</v>
      </c>
      <c r="J415" s="19"/>
      <c r="K415" s="19"/>
    </row>
    <row r="416" spans="2:11" outlineLevel="2" x14ac:dyDescent="0.25">
      <c r="B416" s="16">
        <v>5390838</v>
      </c>
      <c r="C416" s="29" t="s">
        <v>525</v>
      </c>
      <c r="D416" s="30" t="s">
        <v>526</v>
      </c>
      <c r="E416" s="29" t="s">
        <v>28</v>
      </c>
      <c r="F416" s="29" t="s">
        <v>28</v>
      </c>
      <c r="G416" s="31">
        <v>273</v>
      </c>
      <c r="H416" s="32">
        <v>16.989999999999998</v>
      </c>
      <c r="I416" s="32">
        <f t="shared" si="12"/>
        <v>4638.2699999999995</v>
      </c>
      <c r="J416" s="19"/>
      <c r="K416" s="19"/>
    </row>
    <row r="417" spans="2:11" outlineLevel="2" x14ac:dyDescent="0.25">
      <c r="B417" s="16">
        <v>5427076</v>
      </c>
      <c r="C417" s="29" t="s">
        <v>101</v>
      </c>
      <c r="D417" s="30" t="s">
        <v>102</v>
      </c>
      <c r="E417" s="29" t="s">
        <v>28</v>
      </c>
      <c r="F417" s="29" t="s">
        <v>28</v>
      </c>
      <c r="G417" s="31">
        <v>120</v>
      </c>
      <c r="H417" s="32">
        <v>49.99</v>
      </c>
      <c r="I417" s="32">
        <f t="shared" si="12"/>
        <v>5998.8</v>
      </c>
      <c r="J417" s="19"/>
      <c r="K417" s="19"/>
    </row>
    <row r="418" spans="2:11" outlineLevel="2" x14ac:dyDescent="0.25">
      <c r="B418" s="16">
        <v>5427076</v>
      </c>
      <c r="C418" s="29" t="s">
        <v>97</v>
      </c>
      <c r="D418" s="30" t="s">
        <v>98</v>
      </c>
      <c r="E418" s="29" t="s">
        <v>28</v>
      </c>
      <c r="F418" s="29" t="s">
        <v>28</v>
      </c>
      <c r="G418" s="31">
        <v>264</v>
      </c>
      <c r="H418" s="32">
        <v>49.99</v>
      </c>
      <c r="I418" s="32">
        <f t="shared" si="12"/>
        <v>13197.36</v>
      </c>
      <c r="J418" s="19"/>
      <c r="K418" s="19"/>
    </row>
    <row r="419" spans="2:11" outlineLevel="2" x14ac:dyDescent="0.25">
      <c r="B419" s="16">
        <v>5427076</v>
      </c>
      <c r="C419" s="29" t="s">
        <v>93</v>
      </c>
      <c r="D419" s="30" t="s">
        <v>94</v>
      </c>
      <c r="E419" s="29" t="s">
        <v>28</v>
      </c>
      <c r="F419" s="29" t="s">
        <v>28</v>
      </c>
      <c r="G419" s="31">
        <v>384</v>
      </c>
      <c r="H419" s="32">
        <v>49.99</v>
      </c>
      <c r="I419" s="32">
        <f t="shared" si="12"/>
        <v>19196.16</v>
      </c>
      <c r="J419" s="19"/>
      <c r="K419" s="19"/>
    </row>
    <row r="420" spans="2:11" outlineLevel="2" x14ac:dyDescent="0.25">
      <c r="B420" s="16">
        <v>5427076</v>
      </c>
      <c r="C420" s="29" t="s">
        <v>95</v>
      </c>
      <c r="D420" s="30" t="s">
        <v>96</v>
      </c>
      <c r="E420" s="29" t="s">
        <v>28</v>
      </c>
      <c r="F420" s="29" t="s">
        <v>28</v>
      </c>
      <c r="G420" s="31">
        <v>333</v>
      </c>
      <c r="H420" s="32">
        <v>49.99</v>
      </c>
      <c r="I420" s="32">
        <f t="shared" si="12"/>
        <v>16646.670000000002</v>
      </c>
      <c r="J420" s="19"/>
      <c r="K420" s="19"/>
    </row>
    <row r="421" spans="2:11" outlineLevel="2" x14ac:dyDescent="0.25">
      <c r="B421" s="16">
        <v>5427076</v>
      </c>
      <c r="C421" s="29" t="s">
        <v>99</v>
      </c>
      <c r="D421" s="30" t="s">
        <v>100</v>
      </c>
      <c r="E421" s="29" t="s">
        <v>28</v>
      </c>
      <c r="F421" s="29" t="s">
        <v>28</v>
      </c>
      <c r="G421" s="31">
        <v>228</v>
      </c>
      <c r="H421" s="32">
        <v>49.99</v>
      </c>
      <c r="I421" s="32">
        <f t="shared" si="12"/>
        <v>11397.720000000001</v>
      </c>
      <c r="J421" s="19"/>
      <c r="K421" s="19"/>
    </row>
    <row r="422" spans="2:11" outlineLevel="2" x14ac:dyDescent="0.25">
      <c r="B422" s="16">
        <v>5512545</v>
      </c>
      <c r="C422" s="29" t="s">
        <v>825</v>
      </c>
      <c r="D422" s="30" t="s">
        <v>826</v>
      </c>
      <c r="E422" s="29" t="s">
        <v>28</v>
      </c>
      <c r="F422" s="29" t="s">
        <v>28</v>
      </c>
      <c r="G422" s="31">
        <v>70</v>
      </c>
      <c r="H422" s="32">
        <v>12.99</v>
      </c>
      <c r="I422" s="32">
        <f t="shared" si="12"/>
        <v>909.30000000000007</v>
      </c>
      <c r="J422" s="19"/>
      <c r="K422" s="19"/>
    </row>
    <row r="423" spans="2:11" outlineLevel="2" x14ac:dyDescent="0.25">
      <c r="B423" s="16">
        <v>5512545</v>
      </c>
      <c r="C423" s="29" t="s">
        <v>827</v>
      </c>
      <c r="D423" s="30" t="s">
        <v>828</v>
      </c>
      <c r="E423" s="29" t="s">
        <v>28</v>
      </c>
      <c r="F423" s="29" t="s">
        <v>28</v>
      </c>
      <c r="G423" s="31">
        <v>12</v>
      </c>
      <c r="H423" s="32">
        <v>12.99</v>
      </c>
      <c r="I423" s="32">
        <f t="shared" si="12"/>
        <v>155.88</v>
      </c>
      <c r="J423" s="19"/>
      <c r="K423" s="19"/>
    </row>
    <row r="424" spans="2:11" outlineLevel="2" x14ac:dyDescent="0.25">
      <c r="B424" s="16">
        <v>5415379</v>
      </c>
      <c r="C424" s="29" t="s">
        <v>759</v>
      </c>
      <c r="D424" s="30" t="s">
        <v>760</v>
      </c>
      <c r="E424" s="29" t="s">
        <v>28</v>
      </c>
      <c r="F424" s="29" t="s">
        <v>28</v>
      </c>
      <c r="G424" s="31">
        <v>40</v>
      </c>
      <c r="H424" s="32">
        <v>26.99</v>
      </c>
      <c r="I424" s="32">
        <f t="shared" si="12"/>
        <v>1079.5999999999999</v>
      </c>
      <c r="J424" s="19"/>
      <c r="K424" s="19"/>
    </row>
    <row r="425" spans="2:11" outlineLevel="2" x14ac:dyDescent="0.25">
      <c r="B425" s="16">
        <v>5402992</v>
      </c>
      <c r="C425" s="29" t="s">
        <v>399</v>
      </c>
      <c r="D425" s="30" t="s">
        <v>400</v>
      </c>
      <c r="E425" s="29" t="s">
        <v>28</v>
      </c>
      <c r="F425" s="29" t="s">
        <v>28</v>
      </c>
      <c r="G425" s="31">
        <v>2797</v>
      </c>
      <c r="H425" s="32">
        <v>4.99</v>
      </c>
      <c r="I425" s="32">
        <f t="shared" si="12"/>
        <v>13957.03</v>
      </c>
      <c r="J425" s="19"/>
      <c r="K425" s="19"/>
    </row>
    <row r="426" spans="2:11" outlineLevel="2" x14ac:dyDescent="0.25">
      <c r="B426" s="16">
        <v>5472537</v>
      </c>
      <c r="C426" s="29" t="s">
        <v>909</v>
      </c>
      <c r="D426" s="30" t="s">
        <v>910</v>
      </c>
      <c r="E426" s="29" t="s">
        <v>28</v>
      </c>
      <c r="F426" s="29" t="s">
        <v>28</v>
      </c>
      <c r="G426" s="31">
        <v>15</v>
      </c>
      <c r="H426" s="32">
        <v>12.99</v>
      </c>
      <c r="I426" s="32">
        <f t="shared" si="12"/>
        <v>194.85</v>
      </c>
      <c r="J426" s="19"/>
      <c r="K426" s="19"/>
    </row>
    <row r="427" spans="2:11" outlineLevel="2" x14ac:dyDescent="0.25">
      <c r="B427" s="16">
        <v>5403133</v>
      </c>
      <c r="C427" s="29" t="s">
        <v>673</v>
      </c>
      <c r="D427" s="30" t="s">
        <v>674</v>
      </c>
      <c r="E427" s="29" t="s">
        <v>28</v>
      </c>
      <c r="F427" s="29" t="s">
        <v>28</v>
      </c>
      <c r="G427" s="31">
        <v>80</v>
      </c>
      <c r="H427" s="32">
        <v>26.99</v>
      </c>
      <c r="I427" s="32">
        <f t="shared" si="12"/>
        <v>2159.1999999999998</v>
      </c>
      <c r="J427" s="19"/>
      <c r="K427" s="19"/>
    </row>
    <row r="428" spans="2:11" outlineLevel="2" x14ac:dyDescent="0.25">
      <c r="B428" s="16">
        <v>5267916</v>
      </c>
      <c r="C428" s="29" t="s">
        <v>173</v>
      </c>
      <c r="D428" s="30" t="s">
        <v>174</v>
      </c>
      <c r="E428" s="29" t="s">
        <v>28</v>
      </c>
      <c r="F428" s="29" t="s">
        <v>28</v>
      </c>
      <c r="G428" s="31">
        <v>1473</v>
      </c>
      <c r="H428" s="32">
        <v>19.989999999999998</v>
      </c>
      <c r="I428" s="32">
        <f t="shared" si="12"/>
        <v>29445.269999999997</v>
      </c>
      <c r="J428" s="19"/>
      <c r="K428" s="19"/>
    </row>
    <row r="429" spans="2:11" outlineLevel="2" x14ac:dyDescent="0.25">
      <c r="B429" s="16">
        <v>5429244</v>
      </c>
      <c r="C429" s="29" t="s">
        <v>671</v>
      </c>
      <c r="D429" s="30" t="s">
        <v>672</v>
      </c>
      <c r="E429" s="29" t="s">
        <v>28</v>
      </c>
      <c r="F429" s="29" t="s">
        <v>28</v>
      </c>
      <c r="G429" s="31">
        <v>132</v>
      </c>
      <c r="H429" s="32">
        <v>16.989999999999998</v>
      </c>
      <c r="I429" s="32">
        <f t="shared" si="12"/>
        <v>2242.6799999999998</v>
      </c>
      <c r="J429" s="19"/>
      <c r="K429" s="19"/>
    </row>
    <row r="430" spans="2:11" outlineLevel="2" x14ac:dyDescent="0.25">
      <c r="B430" s="16">
        <v>5453920</v>
      </c>
      <c r="C430" s="29" t="s">
        <v>795</v>
      </c>
      <c r="D430" s="30" t="s">
        <v>796</v>
      </c>
      <c r="E430" s="29" t="s">
        <v>28</v>
      </c>
      <c r="F430" s="29" t="s">
        <v>28</v>
      </c>
      <c r="G430" s="31">
        <v>24</v>
      </c>
      <c r="H430" s="32">
        <v>35.99</v>
      </c>
      <c r="I430" s="32">
        <f t="shared" si="12"/>
        <v>863.76</v>
      </c>
      <c r="J430" s="19"/>
      <c r="K430" s="19"/>
    </row>
    <row r="431" spans="2:11" outlineLevel="2" x14ac:dyDescent="0.25">
      <c r="B431" s="16">
        <v>5426661</v>
      </c>
      <c r="C431" s="29" t="s">
        <v>35</v>
      </c>
      <c r="D431" s="30" t="s">
        <v>36</v>
      </c>
      <c r="E431" s="29" t="s">
        <v>28</v>
      </c>
      <c r="F431" s="29" t="s">
        <v>28</v>
      </c>
      <c r="G431" s="31">
        <v>852</v>
      </c>
      <c r="H431" s="32">
        <v>29.99</v>
      </c>
      <c r="I431" s="32">
        <f t="shared" si="12"/>
        <v>25551.48</v>
      </c>
      <c r="J431" s="19"/>
      <c r="K431" s="19"/>
    </row>
    <row r="432" spans="2:11" outlineLevel="2" x14ac:dyDescent="0.25">
      <c r="B432" s="16">
        <v>5426661</v>
      </c>
      <c r="C432" s="29" t="s">
        <v>33</v>
      </c>
      <c r="D432" s="30" t="s">
        <v>34</v>
      </c>
      <c r="E432" s="29" t="s">
        <v>28</v>
      </c>
      <c r="F432" s="29" t="s">
        <v>28</v>
      </c>
      <c r="G432" s="31">
        <v>966</v>
      </c>
      <c r="H432" s="32">
        <v>29.99</v>
      </c>
      <c r="I432" s="32">
        <f t="shared" si="12"/>
        <v>28970.34</v>
      </c>
      <c r="J432" s="19"/>
      <c r="K432" s="19"/>
    </row>
    <row r="433" spans="2:11" outlineLevel="2" x14ac:dyDescent="0.25">
      <c r="B433" s="16">
        <v>5426661</v>
      </c>
      <c r="C433" s="29" t="s">
        <v>29</v>
      </c>
      <c r="D433" s="30" t="s">
        <v>30</v>
      </c>
      <c r="E433" s="29" t="s">
        <v>28</v>
      </c>
      <c r="F433" s="29" t="s">
        <v>28</v>
      </c>
      <c r="G433" s="31">
        <v>2352</v>
      </c>
      <c r="H433" s="32">
        <v>29.99</v>
      </c>
      <c r="I433" s="32">
        <f t="shared" ref="I433:I464" si="13">+H433*G433</f>
        <v>70536.479999999996</v>
      </c>
      <c r="J433" s="19"/>
      <c r="K433" s="19"/>
    </row>
    <row r="434" spans="2:11" outlineLevel="2" x14ac:dyDescent="0.25">
      <c r="B434" s="16">
        <v>5426661</v>
      </c>
      <c r="C434" s="29" t="s">
        <v>39</v>
      </c>
      <c r="D434" s="30" t="s">
        <v>40</v>
      </c>
      <c r="E434" s="29" t="s">
        <v>28</v>
      </c>
      <c r="F434" s="29" t="s">
        <v>28</v>
      </c>
      <c r="G434" s="31">
        <v>162</v>
      </c>
      <c r="H434" s="32">
        <v>29.99</v>
      </c>
      <c r="I434" s="32">
        <f t="shared" si="13"/>
        <v>4858.38</v>
      </c>
      <c r="J434" s="19"/>
      <c r="K434" s="19"/>
    </row>
    <row r="435" spans="2:11" outlineLevel="2" x14ac:dyDescent="0.25">
      <c r="B435" s="16">
        <v>5426661</v>
      </c>
      <c r="C435" s="29" t="s">
        <v>26</v>
      </c>
      <c r="D435" s="30" t="s">
        <v>27</v>
      </c>
      <c r="E435" s="29" t="s">
        <v>28</v>
      </c>
      <c r="F435" s="29" t="s">
        <v>28</v>
      </c>
      <c r="G435" s="31">
        <v>2427</v>
      </c>
      <c r="H435" s="32">
        <v>29.99</v>
      </c>
      <c r="I435" s="32">
        <f t="shared" si="13"/>
        <v>72785.73</v>
      </c>
      <c r="J435" s="19"/>
      <c r="K435" s="19"/>
    </row>
    <row r="436" spans="2:11" outlineLevel="2" x14ac:dyDescent="0.25">
      <c r="B436" s="16">
        <v>5426661</v>
      </c>
      <c r="C436" s="29" t="s">
        <v>41</v>
      </c>
      <c r="D436" s="30" t="s">
        <v>42</v>
      </c>
      <c r="E436" s="29" t="s">
        <v>28</v>
      </c>
      <c r="F436" s="29" t="s">
        <v>28</v>
      </c>
      <c r="G436" s="31">
        <v>48</v>
      </c>
      <c r="H436" s="32">
        <v>29.99</v>
      </c>
      <c r="I436" s="32">
        <f t="shared" si="13"/>
        <v>1439.52</v>
      </c>
      <c r="J436" s="19"/>
      <c r="K436" s="19"/>
    </row>
    <row r="437" spans="2:11" outlineLevel="2" x14ac:dyDescent="0.25">
      <c r="B437" s="16">
        <v>5426661</v>
      </c>
      <c r="C437" s="29" t="s">
        <v>31</v>
      </c>
      <c r="D437" s="30" t="s">
        <v>32</v>
      </c>
      <c r="E437" s="29" t="s">
        <v>28</v>
      </c>
      <c r="F437" s="29" t="s">
        <v>28</v>
      </c>
      <c r="G437" s="31">
        <v>1488</v>
      </c>
      <c r="H437" s="32">
        <v>29.99</v>
      </c>
      <c r="I437" s="32">
        <f t="shared" si="13"/>
        <v>44625.119999999995</v>
      </c>
      <c r="J437" s="19"/>
      <c r="K437" s="19"/>
    </row>
    <row r="438" spans="2:11" outlineLevel="2" x14ac:dyDescent="0.25">
      <c r="B438" s="16">
        <v>5426661</v>
      </c>
      <c r="C438" s="29" t="s">
        <v>37</v>
      </c>
      <c r="D438" s="30" t="s">
        <v>38</v>
      </c>
      <c r="E438" s="29" t="s">
        <v>28</v>
      </c>
      <c r="F438" s="29" t="s">
        <v>28</v>
      </c>
      <c r="G438" s="31">
        <v>330</v>
      </c>
      <c r="H438" s="32">
        <v>29.99</v>
      </c>
      <c r="I438" s="32">
        <f t="shared" si="13"/>
        <v>9896.6999999999989</v>
      </c>
      <c r="J438" s="19"/>
      <c r="K438" s="19"/>
    </row>
    <row r="439" spans="2:11" outlineLevel="2" x14ac:dyDescent="0.25">
      <c r="B439" s="16">
        <v>5403157</v>
      </c>
      <c r="C439" s="29" t="s">
        <v>835</v>
      </c>
      <c r="D439" s="30" t="s">
        <v>836</v>
      </c>
      <c r="E439" s="29" t="s">
        <v>28</v>
      </c>
      <c r="F439" s="29" t="s">
        <v>28</v>
      </c>
      <c r="G439" s="31">
        <v>24</v>
      </c>
      <c r="H439" s="32">
        <v>19.989999999999998</v>
      </c>
      <c r="I439" s="32">
        <f t="shared" si="13"/>
        <v>479.76</v>
      </c>
      <c r="J439" s="19"/>
      <c r="K439" s="19"/>
    </row>
    <row r="440" spans="2:11" outlineLevel="2" x14ac:dyDescent="0.25">
      <c r="B440" s="16">
        <v>5538656</v>
      </c>
      <c r="C440" s="29" t="s">
        <v>791</v>
      </c>
      <c r="D440" s="30" t="s">
        <v>792</v>
      </c>
      <c r="E440" s="29" t="s">
        <v>28</v>
      </c>
      <c r="F440" s="29" t="s">
        <v>28</v>
      </c>
      <c r="G440" s="31">
        <v>55</v>
      </c>
      <c r="H440" s="32">
        <v>12.99</v>
      </c>
      <c r="I440" s="32">
        <f t="shared" si="13"/>
        <v>714.45</v>
      </c>
      <c r="J440" s="19"/>
      <c r="K440" s="19"/>
    </row>
    <row r="441" spans="2:11" outlineLevel="2" x14ac:dyDescent="0.25">
      <c r="B441" s="16">
        <v>5538656</v>
      </c>
      <c r="C441" s="29" t="s">
        <v>793</v>
      </c>
      <c r="D441" s="30" t="s">
        <v>794</v>
      </c>
      <c r="E441" s="29" t="s">
        <v>28</v>
      </c>
      <c r="F441" s="29" t="s">
        <v>28</v>
      </c>
      <c r="G441" s="31">
        <v>50</v>
      </c>
      <c r="H441" s="32">
        <v>12.99</v>
      </c>
      <c r="I441" s="32">
        <f t="shared" si="13"/>
        <v>649.5</v>
      </c>
      <c r="J441" s="19"/>
      <c r="K441" s="19"/>
    </row>
    <row r="442" spans="2:11" outlineLevel="2" x14ac:dyDescent="0.25">
      <c r="B442" s="16">
        <v>5426663</v>
      </c>
      <c r="C442" s="29" t="s">
        <v>849</v>
      </c>
      <c r="D442" s="30" t="s">
        <v>850</v>
      </c>
      <c r="E442" s="29" t="s">
        <v>28</v>
      </c>
      <c r="F442" s="29" t="s">
        <v>28</v>
      </c>
      <c r="G442" s="31">
        <v>13</v>
      </c>
      <c r="H442" s="32">
        <v>15.99</v>
      </c>
      <c r="I442" s="32">
        <f t="shared" si="13"/>
        <v>207.87</v>
      </c>
      <c r="J442" s="19"/>
      <c r="K442" s="19"/>
    </row>
    <row r="443" spans="2:11" outlineLevel="2" x14ac:dyDescent="0.25">
      <c r="B443" s="16">
        <v>5426663</v>
      </c>
      <c r="C443" s="29" t="s">
        <v>847</v>
      </c>
      <c r="D443" s="30" t="s">
        <v>848</v>
      </c>
      <c r="E443" s="29" t="s">
        <v>28</v>
      </c>
      <c r="F443" s="29" t="s">
        <v>28</v>
      </c>
      <c r="G443" s="31">
        <v>19</v>
      </c>
      <c r="H443" s="32">
        <v>15.99</v>
      </c>
      <c r="I443" s="32">
        <f t="shared" si="13"/>
        <v>303.81</v>
      </c>
      <c r="J443" s="19"/>
      <c r="K443" s="19"/>
    </row>
    <row r="444" spans="2:11" outlineLevel="2" x14ac:dyDescent="0.25">
      <c r="B444" s="16">
        <v>5560955</v>
      </c>
      <c r="C444" s="29" t="s">
        <v>915</v>
      </c>
      <c r="D444" s="30" t="s">
        <v>916</v>
      </c>
      <c r="E444" s="29" t="s">
        <v>28</v>
      </c>
      <c r="F444" s="29" t="s">
        <v>28</v>
      </c>
      <c r="G444" s="31">
        <v>14</v>
      </c>
      <c r="H444" s="32">
        <v>12.99</v>
      </c>
      <c r="I444" s="32">
        <f t="shared" si="13"/>
        <v>181.86</v>
      </c>
      <c r="J444" s="19"/>
      <c r="K444" s="19"/>
    </row>
    <row r="445" spans="2:11" outlineLevel="2" x14ac:dyDescent="0.25">
      <c r="B445" s="16">
        <v>5426886</v>
      </c>
      <c r="C445" s="29" t="s">
        <v>265</v>
      </c>
      <c r="D445" s="30" t="s">
        <v>266</v>
      </c>
      <c r="E445" s="29" t="s">
        <v>28</v>
      </c>
      <c r="F445" s="29" t="s">
        <v>28</v>
      </c>
      <c r="G445" s="31">
        <v>12</v>
      </c>
      <c r="H445" s="32">
        <v>24.99</v>
      </c>
      <c r="I445" s="32">
        <f t="shared" si="13"/>
        <v>299.88</v>
      </c>
      <c r="J445" s="19"/>
      <c r="K445" s="19"/>
    </row>
    <row r="446" spans="2:11" outlineLevel="2" x14ac:dyDescent="0.25">
      <c r="B446" s="16">
        <v>5426886</v>
      </c>
      <c r="C446" s="29" t="s">
        <v>261</v>
      </c>
      <c r="D446" s="30" t="s">
        <v>262</v>
      </c>
      <c r="E446" s="29" t="s">
        <v>28</v>
      </c>
      <c r="F446" s="29" t="s">
        <v>28</v>
      </c>
      <c r="G446" s="31">
        <v>41</v>
      </c>
      <c r="H446" s="32">
        <v>24.99</v>
      </c>
      <c r="I446" s="32">
        <f t="shared" si="13"/>
        <v>1024.5899999999999</v>
      </c>
      <c r="J446" s="19"/>
      <c r="K446" s="19"/>
    </row>
    <row r="447" spans="2:11" outlineLevel="2" x14ac:dyDescent="0.25">
      <c r="B447" s="16">
        <v>5426886</v>
      </c>
      <c r="C447" s="29" t="s">
        <v>263</v>
      </c>
      <c r="D447" s="30" t="s">
        <v>264</v>
      </c>
      <c r="E447" s="29" t="s">
        <v>28</v>
      </c>
      <c r="F447" s="29" t="s">
        <v>28</v>
      </c>
      <c r="G447" s="31">
        <v>27</v>
      </c>
      <c r="H447" s="32">
        <v>24.99</v>
      </c>
      <c r="I447" s="32">
        <f t="shared" si="13"/>
        <v>674.7299999999999</v>
      </c>
      <c r="J447" s="19"/>
      <c r="K447" s="19"/>
    </row>
    <row r="448" spans="2:11" outlineLevel="2" x14ac:dyDescent="0.25">
      <c r="B448" s="16">
        <v>5426886</v>
      </c>
      <c r="C448" s="29" t="s">
        <v>257</v>
      </c>
      <c r="D448" s="30" t="s">
        <v>258</v>
      </c>
      <c r="E448" s="29" t="s">
        <v>28</v>
      </c>
      <c r="F448" s="29" t="s">
        <v>28</v>
      </c>
      <c r="G448" s="31">
        <v>450</v>
      </c>
      <c r="H448" s="32">
        <v>24.99</v>
      </c>
      <c r="I448" s="32">
        <f t="shared" si="13"/>
        <v>11245.5</v>
      </c>
      <c r="J448" s="19"/>
      <c r="K448" s="19"/>
    </row>
    <row r="449" spans="2:11" outlineLevel="2" x14ac:dyDescent="0.25">
      <c r="B449" s="16">
        <v>5426886</v>
      </c>
      <c r="C449" s="29" t="s">
        <v>259</v>
      </c>
      <c r="D449" s="30" t="s">
        <v>260</v>
      </c>
      <c r="E449" s="29" t="s">
        <v>28</v>
      </c>
      <c r="F449" s="29" t="s">
        <v>28</v>
      </c>
      <c r="G449" s="31">
        <v>333</v>
      </c>
      <c r="H449" s="32">
        <v>24.99</v>
      </c>
      <c r="I449" s="32">
        <f t="shared" si="13"/>
        <v>8321.67</v>
      </c>
      <c r="J449" s="19"/>
      <c r="K449" s="19"/>
    </row>
    <row r="450" spans="2:11" outlineLevel="2" x14ac:dyDescent="0.25">
      <c r="B450" s="16">
        <v>5416678</v>
      </c>
      <c r="C450" s="29" t="s">
        <v>879</v>
      </c>
      <c r="D450" s="30" t="s">
        <v>880</v>
      </c>
      <c r="E450" s="29" t="s">
        <v>28</v>
      </c>
      <c r="F450" s="29" t="s">
        <v>28</v>
      </c>
      <c r="G450" s="31">
        <v>18</v>
      </c>
      <c r="H450" s="32">
        <v>16.989999999999998</v>
      </c>
      <c r="I450" s="32">
        <f t="shared" si="13"/>
        <v>305.82</v>
      </c>
      <c r="J450" s="19"/>
      <c r="K450" s="19"/>
    </row>
    <row r="451" spans="2:11" outlineLevel="2" x14ac:dyDescent="0.25">
      <c r="B451" s="16">
        <v>5416676</v>
      </c>
      <c r="C451" s="29" t="s">
        <v>485</v>
      </c>
      <c r="D451" s="30" t="s">
        <v>486</v>
      </c>
      <c r="E451" s="29" t="s">
        <v>28</v>
      </c>
      <c r="F451" s="29" t="s">
        <v>28</v>
      </c>
      <c r="G451" s="31">
        <v>273</v>
      </c>
      <c r="H451" s="32">
        <v>16.989999999999998</v>
      </c>
      <c r="I451" s="32">
        <f t="shared" si="13"/>
        <v>4638.2699999999995</v>
      </c>
      <c r="J451" s="19"/>
      <c r="K451" s="19"/>
    </row>
    <row r="452" spans="2:11" outlineLevel="2" x14ac:dyDescent="0.25">
      <c r="B452" s="16">
        <v>5414793</v>
      </c>
      <c r="C452" s="29" t="s">
        <v>361</v>
      </c>
      <c r="D452" s="30" t="s">
        <v>362</v>
      </c>
      <c r="E452" s="29" t="s">
        <v>28</v>
      </c>
      <c r="F452" s="29" t="s">
        <v>28</v>
      </c>
      <c r="G452" s="31">
        <v>592</v>
      </c>
      <c r="H452" s="32">
        <v>21.99</v>
      </c>
      <c r="I452" s="32">
        <f t="shared" si="13"/>
        <v>13018.08</v>
      </c>
      <c r="J452" s="19"/>
      <c r="K452" s="19"/>
    </row>
    <row r="453" spans="2:11" outlineLevel="2" x14ac:dyDescent="0.25">
      <c r="B453" s="16">
        <v>5403026</v>
      </c>
      <c r="C453" s="29" t="s">
        <v>895</v>
      </c>
      <c r="D453" s="30" t="s">
        <v>896</v>
      </c>
      <c r="E453" s="29" t="s">
        <v>28</v>
      </c>
      <c r="F453" s="29" t="s">
        <v>28</v>
      </c>
      <c r="G453" s="31">
        <v>40</v>
      </c>
      <c r="H453" s="32">
        <v>12.99</v>
      </c>
      <c r="I453" s="32">
        <f t="shared" si="13"/>
        <v>519.6</v>
      </c>
      <c r="J453" s="19"/>
      <c r="K453" s="19"/>
    </row>
    <row r="454" spans="2:11" outlineLevel="2" x14ac:dyDescent="0.25">
      <c r="B454" s="16">
        <v>5334092</v>
      </c>
      <c r="C454" s="29" t="s">
        <v>883</v>
      </c>
      <c r="D454" s="30" t="s">
        <v>884</v>
      </c>
      <c r="E454" s="29" t="s">
        <v>28</v>
      </c>
      <c r="F454" s="29" t="s">
        <v>28</v>
      </c>
      <c r="G454" s="31">
        <v>18</v>
      </c>
      <c r="H454" s="32">
        <v>16.989999999999998</v>
      </c>
      <c r="I454" s="32">
        <f t="shared" si="13"/>
        <v>305.82</v>
      </c>
      <c r="J454" s="19"/>
      <c r="K454" s="19"/>
    </row>
    <row r="455" spans="2:11" outlineLevel="2" x14ac:dyDescent="0.25">
      <c r="B455" s="16">
        <v>5426882</v>
      </c>
      <c r="C455" s="29" t="s">
        <v>317</v>
      </c>
      <c r="D455" s="30" t="s">
        <v>318</v>
      </c>
      <c r="E455" s="29" t="s">
        <v>28</v>
      </c>
      <c r="F455" s="29" t="s">
        <v>28</v>
      </c>
      <c r="G455" s="31">
        <v>102</v>
      </c>
      <c r="H455" s="32">
        <v>22.99</v>
      </c>
      <c r="I455" s="32">
        <f t="shared" si="13"/>
        <v>2344.98</v>
      </c>
      <c r="J455" s="19"/>
      <c r="K455" s="19"/>
    </row>
    <row r="456" spans="2:11" outlineLevel="2" x14ac:dyDescent="0.25">
      <c r="B456" s="16">
        <v>5426882</v>
      </c>
      <c r="C456" s="29" t="s">
        <v>319</v>
      </c>
      <c r="D456" s="30" t="s">
        <v>320</v>
      </c>
      <c r="E456" s="29" t="s">
        <v>28</v>
      </c>
      <c r="F456" s="29" t="s">
        <v>28</v>
      </c>
      <c r="G456" s="31">
        <v>72</v>
      </c>
      <c r="H456" s="32">
        <v>22.99</v>
      </c>
      <c r="I456" s="32">
        <f t="shared" si="13"/>
        <v>1655.28</v>
      </c>
      <c r="J456" s="19"/>
      <c r="K456" s="19"/>
    </row>
    <row r="457" spans="2:11" outlineLevel="2" x14ac:dyDescent="0.25">
      <c r="B457" s="16">
        <v>5426882</v>
      </c>
      <c r="C457" s="29" t="s">
        <v>311</v>
      </c>
      <c r="D457" s="30" t="s">
        <v>312</v>
      </c>
      <c r="E457" s="29" t="s">
        <v>28</v>
      </c>
      <c r="F457" s="29" t="s">
        <v>28</v>
      </c>
      <c r="G457" s="31">
        <v>165</v>
      </c>
      <c r="H457" s="32">
        <v>22.99</v>
      </c>
      <c r="I457" s="32">
        <f t="shared" si="13"/>
        <v>3793.35</v>
      </c>
      <c r="J457" s="19"/>
      <c r="K457" s="19"/>
    </row>
    <row r="458" spans="2:11" outlineLevel="2" x14ac:dyDescent="0.25">
      <c r="B458" s="16">
        <v>5426882</v>
      </c>
      <c r="C458" s="29" t="s">
        <v>315</v>
      </c>
      <c r="D458" s="30" t="s">
        <v>316</v>
      </c>
      <c r="E458" s="29" t="s">
        <v>28</v>
      </c>
      <c r="F458" s="29" t="s">
        <v>28</v>
      </c>
      <c r="G458" s="31">
        <v>132</v>
      </c>
      <c r="H458" s="32">
        <v>22.99</v>
      </c>
      <c r="I458" s="32">
        <f t="shared" si="13"/>
        <v>3034.68</v>
      </c>
      <c r="J458" s="19"/>
      <c r="K458" s="19"/>
    </row>
    <row r="459" spans="2:11" outlineLevel="2" x14ac:dyDescent="0.25">
      <c r="B459" s="16">
        <v>5426882</v>
      </c>
      <c r="C459" s="29" t="s">
        <v>309</v>
      </c>
      <c r="D459" s="30" t="s">
        <v>310</v>
      </c>
      <c r="E459" s="29" t="s">
        <v>28</v>
      </c>
      <c r="F459" s="29" t="s">
        <v>28</v>
      </c>
      <c r="G459" s="31">
        <v>198</v>
      </c>
      <c r="H459" s="32">
        <v>22.99</v>
      </c>
      <c r="I459" s="32">
        <f t="shared" si="13"/>
        <v>4552.0199999999995</v>
      </c>
      <c r="J459" s="19"/>
      <c r="K459" s="19"/>
    </row>
    <row r="460" spans="2:11" outlineLevel="2" x14ac:dyDescent="0.25">
      <c r="B460" s="16">
        <v>5426882</v>
      </c>
      <c r="C460" s="29" t="s">
        <v>313</v>
      </c>
      <c r="D460" s="30" t="s">
        <v>314</v>
      </c>
      <c r="E460" s="29" t="s">
        <v>28</v>
      </c>
      <c r="F460" s="29" t="s">
        <v>28</v>
      </c>
      <c r="G460" s="31">
        <v>156</v>
      </c>
      <c r="H460" s="32">
        <v>22.99</v>
      </c>
      <c r="I460" s="32">
        <f t="shared" si="13"/>
        <v>3586.4399999999996</v>
      </c>
      <c r="J460" s="19"/>
      <c r="K460" s="19"/>
    </row>
    <row r="461" spans="2:11" outlineLevel="2" x14ac:dyDescent="0.25">
      <c r="B461" s="16">
        <v>5426882</v>
      </c>
      <c r="C461" s="29" t="s">
        <v>321</v>
      </c>
      <c r="D461" s="30" t="s">
        <v>322</v>
      </c>
      <c r="E461" s="29" t="s">
        <v>28</v>
      </c>
      <c r="F461" s="29" t="s">
        <v>28</v>
      </c>
      <c r="G461" s="31">
        <v>12</v>
      </c>
      <c r="H461" s="32">
        <v>22.99</v>
      </c>
      <c r="I461" s="32">
        <f t="shared" si="13"/>
        <v>275.88</v>
      </c>
      <c r="J461" s="19"/>
      <c r="K461" s="19"/>
    </row>
    <row r="462" spans="2:11" outlineLevel="2" x14ac:dyDescent="0.25">
      <c r="B462" s="16">
        <v>5288973</v>
      </c>
      <c r="C462" s="29" t="s">
        <v>721</v>
      </c>
      <c r="D462" s="30" t="s">
        <v>722</v>
      </c>
      <c r="E462" s="29" t="s">
        <v>28</v>
      </c>
      <c r="F462" s="29" t="s">
        <v>28</v>
      </c>
      <c r="G462" s="31">
        <v>42</v>
      </c>
      <c r="H462" s="32">
        <v>35.99</v>
      </c>
      <c r="I462" s="32">
        <f t="shared" si="13"/>
        <v>1511.5800000000002</v>
      </c>
      <c r="J462" s="19"/>
      <c r="K462" s="19"/>
    </row>
    <row r="463" spans="2:11" outlineLevel="2" x14ac:dyDescent="0.25">
      <c r="B463" s="16">
        <v>5426675</v>
      </c>
      <c r="C463" s="29" t="s">
        <v>331</v>
      </c>
      <c r="D463" s="30" t="s">
        <v>332</v>
      </c>
      <c r="E463" s="29" t="s">
        <v>28</v>
      </c>
      <c r="F463" s="29" t="s">
        <v>28</v>
      </c>
      <c r="G463" s="31">
        <v>36</v>
      </c>
      <c r="H463" s="32">
        <v>22.99</v>
      </c>
      <c r="I463" s="32">
        <f t="shared" si="13"/>
        <v>827.64</v>
      </c>
      <c r="J463" s="19"/>
      <c r="K463" s="19"/>
    </row>
    <row r="464" spans="2:11" outlineLevel="2" x14ac:dyDescent="0.25">
      <c r="B464" s="16">
        <v>5426675</v>
      </c>
      <c r="C464" s="29" t="s">
        <v>329</v>
      </c>
      <c r="D464" s="30" t="s">
        <v>330</v>
      </c>
      <c r="E464" s="29" t="s">
        <v>28</v>
      </c>
      <c r="F464" s="29" t="s">
        <v>28</v>
      </c>
      <c r="G464" s="31">
        <v>312</v>
      </c>
      <c r="H464" s="32">
        <v>22.99</v>
      </c>
      <c r="I464" s="32">
        <f t="shared" si="13"/>
        <v>7172.8799999999992</v>
      </c>
      <c r="J464" s="19"/>
      <c r="K464" s="19"/>
    </row>
    <row r="465" spans="2:11" outlineLevel="2" x14ac:dyDescent="0.25">
      <c r="B465" s="16">
        <v>5426675</v>
      </c>
      <c r="C465" s="29" t="s">
        <v>327</v>
      </c>
      <c r="D465" s="30" t="s">
        <v>328</v>
      </c>
      <c r="E465" s="29" t="s">
        <v>28</v>
      </c>
      <c r="F465" s="29" t="s">
        <v>28</v>
      </c>
      <c r="G465" s="31">
        <v>414</v>
      </c>
      <c r="H465" s="32">
        <v>22.99</v>
      </c>
      <c r="I465" s="32">
        <f t="shared" ref="I465:I473" si="14">+H465*G465</f>
        <v>9517.8599999999988</v>
      </c>
      <c r="J465" s="19"/>
      <c r="K465" s="19"/>
    </row>
    <row r="466" spans="2:11" outlineLevel="2" x14ac:dyDescent="0.25">
      <c r="B466" s="16">
        <v>5324015</v>
      </c>
      <c r="C466" s="29" t="s">
        <v>889</v>
      </c>
      <c r="D466" s="30" t="s">
        <v>890</v>
      </c>
      <c r="E466" s="29" t="s">
        <v>28</v>
      </c>
      <c r="F466" s="29" t="s">
        <v>28</v>
      </c>
      <c r="G466" s="31">
        <v>24</v>
      </c>
      <c r="H466" s="32">
        <v>12.99</v>
      </c>
      <c r="I466" s="32">
        <f t="shared" si="14"/>
        <v>311.76</v>
      </c>
      <c r="J466" s="19"/>
      <c r="K466" s="19"/>
    </row>
    <row r="467" spans="2:11" outlineLevel="2" x14ac:dyDescent="0.25">
      <c r="B467" s="16">
        <v>5426667</v>
      </c>
      <c r="C467" s="29" t="s">
        <v>341</v>
      </c>
      <c r="D467" s="30" t="s">
        <v>342</v>
      </c>
      <c r="E467" s="29" t="s">
        <v>28</v>
      </c>
      <c r="F467" s="29" t="s">
        <v>28</v>
      </c>
      <c r="G467" s="31">
        <v>84</v>
      </c>
      <c r="H467" s="32">
        <v>25.99</v>
      </c>
      <c r="I467" s="32">
        <f t="shared" si="14"/>
        <v>2183.16</v>
      </c>
      <c r="J467" s="19"/>
      <c r="K467" s="19"/>
    </row>
    <row r="468" spans="2:11" outlineLevel="2" x14ac:dyDescent="0.25">
      <c r="B468" s="16">
        <v>5426667</v>
      </c>
      <c r="C468" s="29" t="s">
        <v>339</v>
      </c>
      <c r="D468" s="30" t="s">
        <v>340</v>
      </c>
      <c r="E468" s="29" t="s">
        <v>28</v>
      </c>
      <c r="F468" s="29" t="s">
        <v>28</v>
      </c>
      <c r="G468" s="31">
        <v>157</v>
      </c>
      <c r="H468" s="32">
        <v>25.99</v>
      </c>
      <c r="I468" s="32">
        <f t="shared" si="14"/>
        <v>4080.43</v>
      </c>
      <c r="J468" s="19"/>
      <c r="K468" s="19"/>
    </row>
    <row r="469" spans="2:11" outlineLevel="2" x14ac:dyDescent="0.25">
      <c r="B469" s="16">
        <v>5426667</v>
      </c>
      <c r="C469" s="29" t="s">
        <v>337</v>
      </c>
      <c r="D469" s="30" t="s">
        <v>338</v>
      </c>
      <c r="E469" s="29" t="s">
        <v>28</v>
      </c>
      <c r="F469" s="29" t="s">
        <v>28</v>
      </c>
      <c r="G469" s="31">
        <v>192</v>
      </c>
      <c r="H469" s="32">
        <v>25.99</v>
      </c>
      <c r="I469" s="32">
        <f t="shared" si="14"/>
        <v>4990.08</v>
      </c>
      <c r="J469" s="19"/>
      <c r="K469" s="19"/>
    </row>
    <row r="470" spans="2:11" outlineLevel="2" x14ac:dyDescent="0.25">
      <c r="B470" s="16">
        <v>5426667</v>
      </c>
      <c r="C470" s="29" t="s">
        <v>347</v>
      </c>
      <c r="D470" s="30" t="s">
        <v>348</v>
      </c>
      <c r="E470" s="29" t="s">
        <v>28</v>
      </c>
      <c r="F470" s="29" t="s">
        <v>28</v>
      </c>
      <c r="G470" s="31">
        <v>17</v>
      </c>
      <c r="H470" s="32">
        <v>25.99</v>
      </c>
      <c r="I470" s="32">
        <f t="shared" si="14"/>
        <v>441.83</v>
      </c>
      <c r="J470" s="19"/>
      <c r="K470" s="19"/>
    </row>
    <row r="471" spans="2:11" outlineLevel="2" x14ac:dyDescent="0.25">
      <c r="B471" s="16">
        <v>5426667</v>
      </c>
      <c r="C471" s="29" t="s">
        <v>345</v>
      </c>
      <c r="D471" s="30" t="s">
        <v>346</v>
      </c>
      <c r="E471" s="29" t="s">
        <v>28</v>
      </c>
      <c r="F471" s="29" t="s">
        <v>28</v>
      </c>
      <c r="G471" s="31">
        <v>40</v>
      </c>
      <c r="H471" s="32">
        <v>25.99</v>
      </c>
      <c r="I471" s="32">
        <f t="shared" si="14"/>
        <v>1039.5999999999999</v>
      </c>
      <c r="J471" s="19"/>
      <c r="K471" s="19"/>
    </row>
    <row r="472" spans="2:11" outlineLevel="2" x14ac:dyDescent="0.25">
      <c r="B472" s="16">
        <v>5426667</v>
      </c>
      <c r="C472" s="29" t="s">
        <v>343</v>
      </c>
      <c r="D472" s="30" t="s">
        <v>344</v>
      </c>
      <c r="E472" s="29" t="s">
        <v>28</v>
      </c>
      <c r="F472" s="29" t="s">
        <v>28</v>
      </c>
      <c r="G472" s="31">
        <v>50</v>
      </c>
      <c r="H472" s="32">
        <v>25.99</v>
      </c>
      <c r="I472" s="32">
        <f t="shared" si="14"/>
        <v>1299.5</v>
      </c>
      <c r="J472" s="19"/>
      <c r="K472" s="19"/>
    </row>
    <row r="473" spans="2:11" ht="18.75" outlineLevel="2" thickBot="1" x14ac:dyDescent="0.3">
      <c r="B473" s="16">
        <v>5334076</v>
      </c>
      <c r="C473" s="29" t="s">
        <v>859</v>
      </c>
      <c r="D473" s="30" t="s">
        <v>860</v>
      </c>
      <c r="E473" s="29" t="s">
        <v>28</v>
      </c>
      <c r="F473" s="29" t="s">
        <v>28</v>
      </c>
      <c r="G473" s="31">
        <v>32</v>
      </c>
      <c r="H473" s="32">
        <v>12.99</v>
      </c>
      <c r="I473" s="32">
        <f t="shared" si="14"/>
        <v>415.68</v>
      </c>
      <c r="J473" s="19"/>
      <c r="K473" s="19"/>
    </row>
    <row r="474" spans="2:11" ht="33" customHeight="1" outlineLevel="1" thickBot="1" x14ac:dyDescent="0.3">
      <c r="B474" s="20"/>
      <c r="C474" s="33"/>
      <c r="D474" s="34"/>
      <c r="E474" s="35" t="s">
        <v>953</v>
      </c>
      <c r="F474" s="33"/>
      <c r="G474" s="36">
        <f>SUBTOTAL(9,G401:G473)</f>
        <v>21887</v>
      </c>
      <c r="H474" s="37">
        <f>I474/G474</f>
        <v>23.696744642938736</v>
      </c>
      <c r="I474" s="47">
        <f>SUBTOTAL(9,I401:I473)</f>
        <v>518650.65000000008</v>
      </c>
      <c r="J474" s="19"/>
      <c r="K474" s="19"/>
    </row>
    <row r="475" spans="2:11" ht="18.75" outlineLevel="1" thickBot="1" x14ac:dyDescent="0.3">
      <c r="B475" s="21"/>
      <c r="C475" s="38"/>
      <c r="D475" s="39"/>
      <c r="E475" s="38"/>
      <c r="F475" s="38"/>
      <c r="G475" s="40"/>
      <c r="H475" s="32"/>
      <c r="I475" s="38"/>
      <c r="J475" s="19"/>
      <c r="K475" s="19"/>
    </row>
    <row r="476" spans="2:11" ht="33" customHeight="1" outlineLevel="1" collapsed="1" thickBot="1" x14ac:dyDescent="0.3">
      <c r="B476" s="49"/>
      <c r="C476" s="50"/>
      <c r="D476" s="51" t="s">
        <v>959</v>
      </c>
      <c r="E476" s="50"/>
      <c r="F476" s="52"/>
      <c r="G476" s="53">
        <f>SUBTOTAL(9,G3:G475)</f>
        <v>109944</v>
      </c>
      <c r="H476" s="54">
        <f>I476/G476</f>
        <v>26.807293531252252</v>
      </c>
      <c r="I476" s="48">
        <f>SUBTOTAL(9,I3:I475)</f>
        <v>2947301.0799999977</v>
      </c>
      <c r="J476" s="19"/>
      <c r="K476" s="19"/>
    </row>
    <row r="477" spans="2:11" x14ac:dyDescent="0.25">
      <c r="B477" s="21"/>
      <c r="C477" s="38"/>
      <c r="D477" s="39"/>
      <c r="E477" s="38"/>
      <c r="F477" s="38"/>
      <c r="G477" s="40"/>
      <c r="H477" s="32"/>
      <c r="I477" s="38"/>
      <c r="J477" s="19"/>
      <c r="K477" s="19"/>
    </row>
  </sheetData>
  <sortState ref="A400:I472">
    <sortCondition descending="1" ref="F400:F472"/>
    <sortCondition descending="1" ref="D400:D472"/>
  </sortState>
  <mergeCells count="1">
    <mergeCell ref="B1:I1"/>
  </mergeCells>
  <pageMargins left="0.19685039370078741" right="0.19685039370078741" top="0.39370078740157483" bottom="0.39370078740157483" header="0" footer="0"/>
  <pageSetup paperSize="9" scale="92" fitToHeight="1000" orientation="landscape" verticalDpi="0" r:id="rId1"/>
  <headerFooter scaleWithDoc="0" alignWithMargins="0">
    <oddHeader>&amp;A</oddHead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8"/>
  <sheetViews>
    <sheetView showGridLines="0" workbookViewId="0">
      <pane ySplit="2" topLeftCell="A3" activePane="bottomLeft" state="frozen"/>
      <selection pane="bottomLeft" activeCell="G14" sqref="G14"/>
    </sheetView>
  </sheetViews>
  <sheetFormatPr defaultColWidth="11.5546875" defaultRowHeight="18.75" x14ac:dyDescent="0.25"/>
  <cols>
    <col min="1" max="1" width="17.21875" style="5" customWidth="1"/>
    <col min="2" max="2" width="11.77734375" style="6" customWidth="1"/>
    <col min="3" max="3" width="12.5546875" style="3" customWidth="1"/>
    <col min="4" max="4" width="21.44140625" style="4" customWidth="1"/>
    <col min="5" max="16384" width="11.5546875" style="1"/>
  </cols>
  <sheetData>
    <row r="1" spans="1:6" ht="33.6" customHeight="1" thickBot="1" x14ac:dyDescent="0.3">
      <c r="A1" s="76" t="s">
        <v>957</v>
      </c>
      <c r="B1" s="77"/>
      <c r="C1" s="77"/>
      <c r="D1" s="78"/>
    </row>
    <row r="2" spans="1:6" thickBot="1" x14ac:dyDescent="0.3">
      <c r="A2" s="55" t="s">
        <v>922</v>
      </c>
      <c r="B2" s="56" t="s">
        <v>919</v>
      </c>
      <c r="C2" s="57" t="s">
        <v>920</v>
      </c>
      <c r="D2" s="58" t="s">
        <v>921</v>
      </c>
    </row>
    <row r="3" spans="1:6" ht="18" x14ac:dyDescent="0.25">
      <c r="A3" s="59" t="s">
        <v>954</v>
      </c>
      <c r="B3" s="60">
        <v>850</v>
      </c>
      <c r="C3" s="61">
        <v>21.99</v>
      </c>
      <c r="D3" s="62">
        <v>18691.5</v>
      </c>
      <c r="F3" s="2"/>
    </row>
    <row r="4" spans="1:6" ht="18" x14ac:dyDescent="0.25">
      <c r="A4" s="63" t="s">
        <v>937</v>
      </c>
      <c r="B4" s="64">
        <v>1471</v>
      </c>
      <c r="C4" s="65">
        <v>22.936295037389527</v>
      </c>
      <c r="D4" s="66">
        <v>33739.289999999994</v>
      </c>
      <c r="F4" s="2"/>
    </row>
    <row r="5" spans="1:6" ht="18" x14ac:dyDescent="0.25">
      <c r="A5" s="63" t="s">
        <v>930</v>
      </c>
      <c r="B5" s="64">
        <v>59070</v>
      </c>
      <c r="C5" s="65">
        <v>30.280604367699333</v>
      </c>
      <c r="D5" s="66">
        <v>1788675.2999999996</v>
      </c>
      <c r="F5" s="2"/>
    </row>
    <row r="6" spans="1:6" ht="18" x14ac:dyDescent="0.25">
      <c r="A6" s="63" t="s">
        <v>28</v>
      </c>
      <c r="B6" s="64">
        <v>21887</v>
      </c>
      <c r="C6" s="65">
        <v>23.696744642938725</v>
      </c>
      <c r="D6" s="66">
        <v>518650.64999999991</v>
      </c>
      <c r="F6" s="2"/>
    </row>
    <row r="7" spans="1:6" ht="18" x14ac:dyDescent="0.25">
      <c r="A7" s="63" t="s">
        <v>933</v>
      </c>
      <c r="B7" s="64">
        <v>501</v>
      </c>
      <c r="C7" s="65">
        <v>35.051876247504993</v>
      </c>
      <c r="D7" s="66">
        <v>17560.990000000002</v>
      </c>
      <c r="F7" s="2"/>
    </row>
    <row r="8" spans="1:6" ht="18" x14ac:dyDescent="0.25">
      <c r="A8" s="63" t="s">
        <v>931</v>
      </c>
      <c r="B8" s="64">
        <v>2612</v>
      </c>
      <c r="C8" s="65">
        <v>23.785558958652373</v>
      </c>
      <c r="D8" s="66">
        <v>62127.88</v>
      </c>
      <c r="F8" s="2"/>
    </row>
    <row r="9" spans="1:6" ht="18" x14ac:dyDescent="0.25">
      <c r="A9" s="63" t="s">
        <v>929</v>
      </c>
      <c r="B9" s="64">
        <v>56</v>
      </c>
      <c r="C9" s="65">
        <v>29.99</v>
      </c>
      <c r="D9" s="66">
        <v>1679.4399999999998</v>
      </c>
      <c r="F9" s="2"/>
    </row>
    <row r="10" spans="1:6" ht="18" x14ac:dyDescent="0.25">
      <c r="A10" s="63" t="s">
        <v>934</v>
      </c>
      <c r="B10" s="64">
        <v>3014</v>
      </c>
      <c r="C10" s="65">
        <v>30.49</v>
      </c>
      <c r="D10" s="66">
        <v>91896.86</v>
      </c>
      <c r="F10" s="2"/>
    </row>
    <row r="11" spans="1:6" ht="18" x14ac:dyDescent="0.25">
      <c r="A11" s="63" t="s">
        <v>939</v>
      </c>
      <c r="B11" s="64">
        <v>330</v>
      </c>
      <c r="C11" s="65">
        <v>22.171818181818182</v>
      </c>
      <c r="D11" s="66">
        <v>7316.7</v>
      </c>
      <c r="F11" s="2"/>
    </row>
    <row r="12" spans="1:6" ht="18" x14ac:dyDescent="0.25">
      <c r="A12" s="63" t="s">
        <v>955</v>
      </c>
      <c r="B12" s="64">
        <v>1817</v>
      </c>
      <c r="C12" s="65">
        <v>26.571728123280138</v>
      </c>
      <c r="D12" s="66">
        <v>48280.830000000009</v>
      </c>
      <c r="F12" s="2"/>
    </row>
    <row r="13" spans="1:6" ht="18" x14ac:dyDescent="0.25">
      <c r="A13" s="63" t="s">
        <v>940</v>
      </c>
      <c r="B13" s="64">
        <v>7739</v>
      </c>
      <c r="C13" s="65">
        <v>23.072827238661318</v>
      </c>
      <c r="D13" s="66">
        <v>178560.60999999996</v>
      </c>
      <c r="F13" s="2"/>
    </row>
    <row r="14" spans="1:6" ht="18" x14ac:dyDescent="0.25">
      <c r="A14" s="63" t="s">
        <v>935</v>
      </c>
      <c r="B14" s="64">
        <v>3460</v>
      </c>
      <c r="C14" s="65">
        <v>10.204450867052026</v>
      </c>
      <c r="D14" s="66">
        <v>35307.400000000009</v>
      </c>
      <c r="F14" s="2"/>
    </row>
    <row r="15" spans="1:6" thickBot="1" x14ac:dyDescent="0.3">
      <c r="A15" s="67" t="s">
        <v>928</v>
      </c>
      <c r="B15" s="68">
        <v>7137</v>
      </c>
      <c r="C15" s="69">
        <v>20.290546448087429</v>
      </c>
      <c r="D15" s="70">
        <v>144813.62999999998</v>
      </c>
      <c r="F15" s="2"/>
    </row>
    <row r="16" spans="1:6" ht="23.25" thickBot="1" x14ac:dyDescent="0.3">
      <c r="A16" s="71" t="s">
        <v>958</v>
      </c>
      <c r="B16" s="72">
        <v>109944</v>
      </c>
      <c r="C16" s="41">
        <v>26.807293531252252</v>
      </c>
      <c r="D16" s="48">
        <v>2947301.0799999977</v>
      </c>
    </row>
    <row r="17" spans="1:4" x14ac:dyDescent="0.25">
      <c r="A17" s="12"/>
      <c r="B17" s="13"/>
      <c r="C17" s="9"/>
      <c r="D17" s="14"/>
    </row>
    <row r="18" spans="1:4" x14ac:dyDescent="0.25">
      <c r="A18" s="12"/>
      <c r="B18" s="13"/>
      <c r="C18" s="9"/>
      <c r="D18" s="14"/>
    </row>
  </sheetData>
  <sortState ref="A2:I953">
    <sortCondition ref="A2:A953"/>
  </sortState>
  <mergeCells count="1">
    <mergeCell ref="A1:D1"/>
  </mergeCells>
  <pageMargins left="0.19685039370078741" right="0.19685039370078741" top="0.39370078740157483" bottom="0.39370078740157483" header="0" footer="0"/>
  <pageSetup paperSize="9" orientation="landscape" verticalDpi="0" r:id="rId1"/>
  <headerFooter scaleWithDoc="0" alignWithMargins="0">
    <oddHeader>&amp;A</oddHead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ITALIAN CATALOG APPAREL </vt:lpstr>
      <vt:lpstr>SUMMARY </vt:lpstr>
      <vt:lpstr>'ITALIAN CATALOG APPAREL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Dators</cp:lastModifiedBy>
  <cp:lastPrinted>2023-12-20T11:06:06Z</cp:lastPrinted>
  <dcterms:created xsi:type="dcterms:W3CDTF">2023-12-19T09:33:48Z</dcterms:created>
  <dcterms:modified xsi:type="dcterms:W3CDTF">2024-02-13T11:00:34Z</dcterms:modified>
</cp:coreProperties>
</file>